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drawings/drawing76.xml" ContentType="application/vnd.openxmlformats-officedocument.drawing+xml"/>
  <Override PartName="/xl/drawings/drawing77.xml" ContentType="application/vnd.openxmlformats-officedocument.drawing+xml"/>
  <Override PartName="/xl/drawings/drawing78.xml" ContentType="application/vnd.openxmlformats-officedocument.drawing+xml"/>
  <Override PartName="/xl/drawings/drawing79.xml" ContentType="application/vnd.openxmlformats-officedocument.drawing+xml"/>
  <Override PartName="/xl/drawings/drawing80.xml" ContentType="application/vnd.openxmlformats-officedocument.drawing+xml"/>
  <Override PartName="/xl/drawings/drawing81.xml" ContentType="application/vnd.openxmlformats-officedocument.drawing+xml"/>
  <Override PartName="/xl/drawings/drawing8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328"/>
  <workbookPr checkCompatibility="1" defaultThemeVersion="124226"/>
  <xr:revisionPtr xr6:coauthVersionLast="47" xr6:coauthVersionMax="47" documentId="13_ncr:1_{F9EEF945-4B8D-4FCB-8039-CBAA925BD30A}" revIDLastSave="0" xr10:uidLastSave="{00000000-0000-0000-0000-000000000000}"/>
  <bookViews>
    <workbookView tabRatio="916" xr2:uid="{00000000-000D-0000-FFFF-FFFF00000000}" windowHeight="15720" windowWidth="29040" xWindow="-120" yWindow="-120"/>
  </bookViews>
  <sheets>
    <sheet r:id="rId1" name="全表紙" sheetId="91"/>
    <sheet r:id="rId2" name="入力シート" sheetId="139"/>
    <sheet r:id="rId3" name="入力シート（石綿）" sheetId="145"/>
    <sheet r:id="rId4" name="目次" sheetId="62"/>
    <sheet r:id="rId5" name="p1" sheetId="14"/>
    <sheet r:id="rId6" name="p2" sheetId="15"/>
    <sheet r:id="rId7" name="p3" sheetId="16"/>
    <sheet r:id="rId8" name="p4" sheetId="17"/>
    <sheet r:id="rId9" name="p5" sheetId="18"/>
    <sheet r:id="rId10" name="p6" sheetId="82"/>
    <sheet r:id="rId11" name="p7" sheetId="19"/>
    <sheet r:id="rId12" name="p8" sheetId="20"/>
    <sheet r:id="rId13" name="P10" sheetId="130"/>
    <sheet r:id="rId14" name="P11" sheetId="154"/>
    <sheet r:id="rId15" name="P12" sheetId="155"/>
    <sheet r:id="rId16" name="P13" sheetId="156"/>
    <sheet r:id="rId17" name="P14" sheetId="157"/>
    <sheet r:id="rId18" name="P14-2" sheetId="135"/>
    <sheet r:id="rId19" name="P15" sheetId="162"/>
    <sheet r:id="rId20" name="P16" sheetId="160"/>
    <sheet r:id="rId21" name="P17" sheetId="161"/>
    <sheet r:id="rId22" name="p18" sheetId="86"/>
    <sheet r:id="rId23" name="p18-1" sheetId="59"/>
    <sheet r:id="rId24" name="石1" sheetId="146"/>
    <sheet r:id="rId25" name="石2" sheetId="147"/>
    <sheet r:id="rId26" name="石3" sheetId="148"/>
    <sheet r:id="rId27" name="石4" sheetId="149"/>
    <sheet r:id="rId28" name="社保１" sheetId="150"/>
    <sheet r:id="rId29" name="社保２－１" sheetId="151"/>
    <sheet r:id="rId30" name="社保２－２" sheetId="152"/>
    <sheet r:id="rId31" name="社保２－３" sheetId="153"/>
    <sheet r:id="rId32" name="p20" sheetId="74"/>
    <sheet r:id="rId33" name="p21" sheetId="75"/>
    <sheet r:id="rId34" name="p22" sheetId="90"/>
    <sheet r:id="rId35" name="p23" sheetId="163"/>
    <sheet r:id="rId36" name="p24" sheetId="84"/>
    <sheet r:id="rId37" name="p25" sheetId="37"/>
    <sheet r:id="rId38" name="p26" sheetId="38"/>
    <sheet r:id="rId39" name="p26-1" sheetId="39"/>
    <sheet r:id="rId40" name="p27" sheetId="40"/>
    <sheet r:id="rId41" name="p28" sheetId="41"/>
    <sheet r:id="rId42" name="p29" sheetId="42"/>
    <sheet r:id="rId43" name="p30" sheetId="64"/>
    <sheet r:id="rId44" name="p31" sheetId="92"/>
    <sheet r:id="rId45" name="p32" sheetId="93"/>
    <sheet r:id="rId46" name="p33" sheetId="43"/>
    <sheet r:id="rId47" name="p34" sheetId="72"/>
    <sheet r:id="rId48" name="p35" sheetId="44"/>
    <sheet r:id="rId49" name="p36" sheetId="45"/>
    <sheet r:id="rId50" name="p37" sheetId="94"/>
    <sheet r:id="rId51" name="p38" sheetId="95"/>
    <sheet r:id="rId52" name="p39" sheetId="96"/>
    <sheet r:id="rId53" name="p40" sheetId="46"/>
    <sheet r:id="rId54" name="p41" sheetId="47"/>
    <sheet r:id="rId55" name="p41-2" sheetId="48"/>
    <sheet r:id="rId56" name="p42" sheetId="49"/>
    <sheet r:id="rId57" name="p42-1" sheetId="50"/>
    <sheet r:id="rId58" name="p43" sheetId="51"/>
    <sheet r:id="rId59" name="p44" sheetId="52"/>
    <sheet r:id="rId60" name="p46" sheetId="85"/>
    <sheet r:id="rId61" name="p47" sheetId="89"/>
    <sheet r:id="rId62" name="p48" sheetId="88"/>
    <sheet r:id="rId63" name="p49" sheetId="87"/>
    <sheet r:id="rId64" name="p50" sheetId="78"/>
    <sheet r:id="rId65" name="p51" sheetId="79"/>
    <sheet r:id="rId66" name="p52" sheetId="77"/>
    <sheet r:id="rId67" name="p53" sheetId="80"/>
    <sheet r:id="rId68" name="p54" sheetId="81"/>
    <sheet r:id="rId69" name="p55" sheetId="101"/>
    <sheet r:id="rId70" name="p56" sheetId="103"/>
    <sheet r:id="rId71" name="p57" sheetId="104"/>
    <sheet r:id="rId72" name="p58" sheetId="54"/>
    <sheet r:id="rId73" name="p58-1" sheetId="60"/>
    <sheet r:id="rId74" name="p59" sheetId="55"/>
    <sheet r:id="rId75" name="p60" sheetId="83"/>
    <sheet r:id="rId76" name="p61" sheetId="97"/>
    <sheet r:id="rId77" name="p62" sheetId="99"/>
    <sheet r:id="rId78" name="p63" sheetId="98"/>
    <sheet r:id="rId79" name="p64" sheetId="100"/>
    <sheet r:id="rId80" name="p65" sheetId="57"/>
    <sheet r:id="rId81" name="p66" sheetId="137"/>
    <sheet r:id="rId82" name="p66-1" sheetId="138"/>
    <sheet r:id="rId83" name="p67" sheetId="110"/>
    <sheet r:id="rId84" name="p68" sheetId="111"/>
    <sheet r:id="rId85" name="p69" sheetId="112"/>
    <sheet r:id="rId86" name="p70" sheetId="113"/>
    <sheet r:id="rId87" name="p71" sheetId="164"/>
    <sheet r:id="rId88" name="p72" sheetId="165"/>
  </sheets>
  <externalReferences>
    <externalReference r:id="rId89"/>
    <externalReference r:id="rId90"/>
  </externalReferences>
  <definedNames>
    <definedName hidden="1" localSheetId="3" name="_xlnm._FilterDatabase">目次!$A$2:$P$80</definedName>
    <definedName localSheetId="24" name="_Hlk50708670">石2!#REF!</definedName>
    <definedName localSheetId="25" name="_Hlk50708670">石3!#REF!</definedName>
    <definedName localSheetId="26" name="_Hlk50708670">石4!#REF!</definedName>
    <definedName localSheetId="24" name="_Hlk50709297">石2!#REF!</definedName>
    <definedName localSheetId="25" name="_Hlk50709297">石3!#REF!</definedName>
    <definedName localSheetId="26" name="_Hlk50709297">石4!#REF!</definedName>
    <definedName localSheetId="23" name="_Hlk61009866">石1!$A$3</definedName>
    <definedName localSheetId="27" name="\a">#REF!</definedName>
    <definedName name="\a">#REF!</definedName>
    <definedName localSheetId="27" name="\b">#REF!</definedName>
    <definedName name="\b">#REF!</definedName>
    <definedName localSheetId="27" name="\c">#REF!</definedName>
    <definedName name="\c">#REF!</definedName>
    <definedName localSheetId="27" name="\d">#REF!</definedName>
    <definedName name="\d">#REF!</definedName>
    <definedName localSheetId="27" name="\e">#REF!</definedName>
    <definedName name="\e">#REF!</definedName>
    <definedName localSheetId="27" name="\f">#REF!</definedName>
    <definedName name="\f">#REF!</definedName>
    <definedName localSheetId="27" name="\g">#REF!</definedName>
    <definedName name="\g">#REF!</definedName>
    <definedName localSheetId="27" name="\h">#REF!</definedName>
    <definedName name="\h">#REF!</definedName>
    <definedName localSheetId="27" name="\k">#REF!</definedName>
    <definedName name="\k">#REF!</definedName>
    <definedName localSheetId="27" name="\l">#REF!</definedName>
    <definedName name="\l">#REF!</definedName>
    <definedName localSheetId="27" name="\m">#REF!</definedName>
    <definedName name="\m">#REF!</definedName>
    <definedName localSheetId="27" name="\o">#REF!</definedName>
    <definedName name="\o">#REF!</definedName>
    <definedName localSheetId="27" name="\p">#REF!</definedName>
    <definedName name="\p">#REF!</definedName>
    <definedName localSheetId="27" name="\q">#REF!</definedName>
    <definedName name="\q">#REF!</definedName>
    <definedName localSheetId="27" name="\r">#REF!</definedName>
    <definedName name="\r">#REF!</definedName>
    <definedName localSheetId="27" name="\s">#REF!</definedName>
    <definedName name="\s">#REF!</definedName>
    <definedName localSheetId="27" name="\t">#REF!</definedName>
    <definedName name="\t">#REF!</definedName>
    <definedName localSheetId="27" name="\v">#REF!</definedName>
    <definedName name="\v">#REF!</definedName>
    <definedName localSheetId="27" name="\z">#REF!</definedName>
    <definedName name="\z">#REF!</definedName>
    <definedName localSheetId="86" name="Link_Def">[1]Link!#REF!</definedName>
    <definedName localSheetId="27" name="Link_Def">#REF!</definedName>
    <definedName name="Link_Def">#REF!</definedName>
    <definedName localSheetId="86" name="Link_Fx">[1]Link!#REF!</definedName>
    <definedName name="Link_Fx">#REF!</definedName>
    <definedName localSheetId="4" name="_xlnm.Print_Area">'p1'!$A$1:$C$24</definedName>
    <definedName localSheetId="12" name="_xlnm.Print_Area">'P10'!$A$1:$F$32</definedName>
    <definedName localSheetId="13" name="_xlnm.Print_Area">'P11'!$A$1:$AN$71</definedName>
    <definedName localSheetId="14" name="_xlnm.Print_Area">'P12'!$A$1:$AN$66</definedName>
    <definedName localSheetId="15" name="_xlnm.Print_Area">'P13'!$A$1:$AN$70</definedName>
    <definedName localSheetId="16" name="_xlnm.Print_Area">'P14'!$A$1:$AN$66</definedName>
    <definedName localSheetId="17" name="_xlnm.Print_Area">'P14-2'!$A$1:$K$56</definedName>
    <definedName localSheetId="18" name="_xlnm.Print_Area">'P15'!$A$1:$AG$53</definedName>
    <definedName localSheetId="19" name="_xlnm.Print_Area">'P16'!$A$1:$AA$80</definedName>
    <definedName localSheetId="20" name="_xlnm.Print_Area">'P17'!$A$1:$I$27</definedName>
    <definedName localSheetId="21" name="_xlnm.Print_Area">'p18'!$A$1:$E$48</definedName>
    <definedName localSheetId="22" name="_xlnm.Print_Area">'p18-1'!$A$1:$T$34</definedName>
    <definedName localSheetId="5" name="_xlnm.Print_Area">'p2'!$A$1:$F$33</definedName>
    <definedName localSheetId="31" name="_xlnm.Print_Area">'p20'!$A$1:$I$28</definedName>
    <definedName localSheetId="32" name="_xlnm.Print_Area">'p21'!$A$1:$O$105</definedName>
    <definedName localSheetId="33" name="_xlnm.Print_Area">'p22'!$A$1:$J$31</definedName>
    <definedName localSheetId="34" name="_xlnm.Print_Area">'p23'!$A$1:$X$30</definedName>
    <definedName localSheetId="35" name="_xlnm.Print_Area">'p24'!$A$1:$AG$42</definedName>
    <definedName localSheetId="36" name="_xlnm.Print_Area">'p25'!$A$1:$AB$37</definedName>
    <definedName localSheetId="37" name="_xlnm.Print_Area">'p26'!$A$1:$L$23</definedName>
    <definedName localSheetId="38" name="_xlnm.Print_Area">'p26-1'!$A$1:$H$19</definedName>
    <definedName localSheetId="39" name="_xlnm.Print_Area">'p27'!$A$1:$G$35</definedName>
    <definedName localSheetId="40" name="_xlnm.Print_Area">'p28'!$A$1:$J$36</definedName>
    <definedName localSheetId="41" name="_xlnm.Print_Area">'p29'!$A$1:$J$29</definedName>
    <definedName localSheetId="6" name="_xlnm.Print_Area">'p3'!$A$1:$DB$47</definedName>
    <definedName localSheetId="42" name="_xlnm.Print_Area">'p30'!$A$1:$K$29</definedName>
    <definedName localSheetId="43" name="_xlnm.Print_Area">'p31'!$A$1:$J$30</definedName>
    <definedName localSheetId="44" name="_xlnm.Print_Area">'p32'!$A$1:$J$30</definedName>
    <definedName localSheetId="45" name="_xlnm.Print_Area">'p33'!$A$1:$J$31</definedName>
    <definedName localSheetId="46" name="_xlnm.Print_Area">'p34'!$A$1:$K$33</definedName>
    <definedName localSheetId="47" name="_xlnm.Print_Area">'p35'!$A$1:$J$32</definedName>
    <definedName localSheetId="48" name="_xlnm.Print_Area">'p36'!$A$1:$J$33</definedName>
    <definedName localSheetId="49" name="_xlnm.Print_Area">'p37'!$A$1:$J$35</definedName>
    <definedName localSheetId="50" name="_xlnm.Print_Area">'p38'!$A$1:$J$35</definedName>
    <definedName localSheetId="51" name="_xlnm.Print_Area">'p39'!$A$1:$J$35</definedName>
    <definedName localSheetId="7" name="_xlnm.Print_Area">'p4'!$A$1:$F$37</definedName>
    <definedName localSheetId="52" name="_xlnm.Print_Area">'p40'!$A$1:$K$42</definedName>
    <definedName localSheetId="53" name="_xlnm.Print_Area">'p41'!$A$1:$F$27</definedName>
    <definedName localSheetId="54" name="_xlnm.Print_Area">'p41-2'!$A$1:$H$27</definedName>
    <definedName localSheetId="55" name="_xlnm.Print_Area">'p42'!$A$1:$F$27</definedName>
    <definedName localSheetId="56" name="_xlnm.Print_Area">'p42-1'!$A$1:$I$32</definedName>
    <definedName localSheetId="57" name="_xlnm.Print_Area">'p43'!$A$1:$J$31</definedName>
    <definedName localSheetId="58" name="_xlnm.Print_Area">'p44'!$A$1:$I$32</definedName>
    <definedName localSheetId="59" name="_xlnm.Print_Area">'p46'!$A$1:$G$15</definedName>
    <definedName localSheetId="60" name="_xlnm.Print_Area">'p47'!$A$1:$D$18</definedName>
    <definedName localSheetId="61" name="_xlnm.Print_Area">'p48'!$A$1:$T$35</definedName>
    <definedName localSheetId="62" name="_xlnm.Print_Area">'p49'!$A$1:$E$37</definedName>
    <definedName localSheetId="8" name="_xlnm.Print_Area">'p5'!$A$1:$F$33</definedName>
    <definedName localSheetId="63" name="_xlnm.Print_Area">'p50'!$A$1:$J$31</definedName>
    <definedName localSheetId="64" name="_xlnm.Print_Area">'p51'!$A$1:$J$31</definedName>
    <definedName localSheetId="65" name="_xlnm.Print_Area">'p52'!$A$1:$J$46</definedName>
    <definedName localSheetId="66" name="_xlnm.Print_Area">'p53'!$A$1:$J$31</definedName>
    <definedName localSheetId="67" name="_xlnm.Print_Area">'p54'!$A$1:$J$39</definedName>
    <definedName localSheetId="68" name="_xlnm.Print_Area">'p55'!$A$1:$I$29</definedName>
    <definedName localSheetId="69" name="_xlnm.Print_Area">'p56'!$A$1:$I$26</definedName>
    <definedName localSheetId="70" name="_xlnm.Print_Area">'p57'!$A$1:$J$33</definedName>
    <definedName localSheetId="71" name="_xlnm.Print_Area">'p58'!$A$1:$G$33</definedName>
    <definedName localSheetId="72" name="_xlnm.Print_Area">'p58-1'!$A$1:$T$40</definedName>
    <definedName localSheetId="73" name="_xlnm.Print_Area">'p59'!$A$1:$F$34</definedName>
    <definedName localSheetId="9" name="_xlnm.Print_Area">'p6'!$A$1:$J$29</definedName>
    <definedName localSheetId="74" name="_xlnm.Print_Area">'p60'!$A$1:$J$28</definedName>
    <definedName localSheetId="75" name="_xlnm.Print_Area">'p61'!$A$1:$J$45</definedName>
    <definedName localSheetId="76" name="_xlnm.Print_Area">'p62'!$A$1:$J$46</definedName>
    <definedName localSheetId="77" name="_xlnm.Print_Area">'p63'!$A$1:$J$45</definedName>
    <definedName localSheetId="78" name="_xlnm.Print_Area">'p64'!$A$1:$J$46</definedName>
    <definedName localSheetId="79" name="_xlnm.Print_Area">'p65'!$A$1:$T$39</definedName>
    <definedName localSheetId="80" name="_xlnm.Print_Area">'p66'!$A$1:$J$45</definedName>
    <definedName localSheetId="81" name="_xlnm.Print_Area">'p66-1'!$A$1:$G$23</definedName>
    <definedName localSheetId="82" name="_xlnm.Print_Area">'p67'!$A$1:$F$33</definedName>
    <definedName localSheetId="83" name="_xlnm.Print_Area">'p68'!$A$1:$DB$45</definedName>
    <definedName localSheetId="84" name="_xlnm.Print_Area">'p69'!$A$1:$I$32</definedName>
    <definedName localSheetId="10" name="_xlnm.Print_Area">'p7'!$A$1:$I$35</definedName>
    <definedName localSheetId="85" name="_xlnm.Print_Area">'p70'!$A$1:$F$30</definedName>
    <definedName localSheetId="86" name="_xlnm.Print_Area">'p71'!$A$1:$J$36</definedName>
    <definedName localSheetId="87" name="_xlnm.Print_Area">'p72'!$A$1:$J$52</definedName>
    <definedName localSheetId="11" name="_xlnm.Print_Area">'p8'!$A$1:$I$11</definedName>
    <definedName localSheetId="27" name="_xlnm.Print_Area">社保１!$A$1:$J$29</definedName>
    <definedName localSheetId="28" name="_xlnm.Print_Area">'社保２－１'!$A$1:$AN$49</definedName>
    <definedName localSheetId="30" name="_xlnm.Print_Area">'社保２－３'!$A$1:$AN$58</definedName>
    <definedName localSheetId="23" name="_xlnm.Print_Area">石1!$A$1:$F$122</definedName>
    <definedName localSheetId="24" name="_xlnm.Print_Area">石2!$A$1:$K$34</definedName>
    <definedName localSheetId="25" name="_xlnm.Print_Area">石3!$A$1:$K$37</definedName>
    <definedName localSheetId="26" name="_xlnm.Print_Area">石4!$A$1:$K$33</definedName>
    <definedName localSheetId="0" name="_xlnm.Print_Area">全表紙!$A$1:$C$43</definedName>
    <definedName localSheetId="2" name="_xlnm.Print_Area">'入力シート（石綿）'!$A$1:$P$73</definedName>
    <definedName localSheetId="3" name="_xlnm.Print_Area">目次!$A$1:$P$80</definedName>
    <definedName localSheetId="27" name="Print_Area_MI">#REF!</definedName>
    <definedName name="Print_Area_MI">#REF!</definedName>
    <definedName localSheetId="32" name="_xlnm.Print_Titles">'p21'!$15:$15</definedName>
    <definedName localSheetId="27" name="SUB_F1">#REF!</definedName>
    <definedName name="SUB_F1">#REF!</definedName>
    <definedName localSheetId="27" name="SUB_F10">#REF!</definedName>
    <definedName name="SUB_F10">#REF!</definedName>
    <definedName localSheetId="27" name="SUB_F20">#REF!</definedName>
    <definedName name="SUB_F20">#REF!</definedName>
    <definedName localSheetId="27" name="SUB_F6">#REF!</definedName>
    <definedName name="SUB_F6">#REF!</definedName>
    <definedName localSheetId="27" name="SUB_G1">#REF!</definedName>
    <definedName name="SUB_G1">#REF!</definedName>
    <definedName localSheetId="27" name="SUB_G6">#REF!</definedName>
    <definedName name="SUB_G6">#REF!</definedName>
    <definedName localSheetId="27" name="SUB_M1">#REF!</definedName>
    <definedName name="SUB_M1">#REF!</definedName>
    <definedName localSheetId="27" name="SUB_M2">#REF!</definedName>
    <definedName name="SUB_M2">#REF!</definedName>
    <definedName localSheetId="27" name="SUB_O1">#REF!</definedName>
    <definedName name="SUB_O1">#REF!</definedName>
    <definedName localSheetId="27" name="SUB_O2">#REF!</definedName>
    <definedName name="SUB_O2">#REF!</definedName>
    <definedName localSheetId="27" name="SUB_P1">#REF!</definedName>
    <definedName name="SUB_P1">#REF!</definedName>
    <definedName localSheetId="27" name="SUB_P2">#REF!</definedName>
    <definedName name="SUB_P2">#REF!</definedName>
    <definedName localSheetId="27" name="SUB_T1">#REF!</definedName>
    <definedName name="SUB_T1">#REF!</definedName>
    <definedName localSheetId="27" name="SUB_T2">#REF!</definedName>
    <definedName name="SUB_T2">#REF!</definedName>
    <definedName name="外税">#REF!</definedName>
    <definedName localSheetId="86" name="契約額">[2]Link!#REF!</definedName>
    <definedName localSheetId="27" name="契約額">#REF!</definedName>
    <definedName name="契約額">#REF!</definedName>
    <definedName name="件名">#REF!</definedName>
    <definedName localSheetId="86" name="工事月">[1]索引!#REF!</definedName>
    <definedName localSheetId="27" name="工事月">#REF!</definedName>
    <definedName name="工事月">#REF!</definedName>
    <definedName localSheetId="27" name="書式Option">#REF!</definedName>
    <definedName name="書式Option">#REF!</definedName>
    <definedName name="場所">#REF!</definedName>
    <definedName localSheetId="27" name="耐震">#REF!</definedName>
    <definedName name="耐震">#REF!</definedName>
    <definedName localSheetId="27" name="追加業務">#REF!</definedName>
    <definedName name="追加業務">#REF!</definedName>
    <definedName localSheetId="27" name="労務単価">#REF!</definedName>
    <definedName name="労務単価">#REF!</definedName>
    <definedName name="労務単価２">#REF!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2" i="165" l="1"/>
  <c r="F21" i="165"/>
  <c r="E20" i="165"/>
  <c r="E19" i="165"/>
  <c r="E18" i="165"/>
  <c r="E17" i="165"/>
  <c r="E16" i="165"/>
  <c r="D28" i="164"/>
  <c r="D27" i="164"/>
  <c r="H10" i="164"/>
  <c r="H8" i="164"/>
  <c r="H6" i="164"/>
  <c r="C25" i="164"/>
  <c r="C22" i="164"/>
  <c r="C19" i="164"/>
  <c r="C16" i="164"/>
  <c r="C13" i="164"/>
  <c r="O27" i="163" l="1"/>
  <c r="T4" i="163"/>
  <c r="M4" i="163"/>
  <c r="H4" i="163"/>
  <c r="K27" i="163" s="1"/>
  <c r="B4" i="163"/>
  <c r="I10" i="46" l="1"/>
  <c r="C8" i="162" l="1"/>
  <c r="C7" i="162"/>
  <c r="C4" i="162"/>
  <c r="AB19" i="154"/>
  <c r="J20" i="154"/>
  <c r="J19" i="154"/>
  <c r="H10" i="77" l="1"/>
  <c r="D15" i="113" l="1"/>
  <c r="D15" i="110"/>
  <c r="D16" i="49"/>
  <c r="D16" i="47"/>
  <c r="E22" i="40"/>
  <c r="I35" i="151"/>
  <c r="K33" i="151"/>
  <c r="AE35" i="151"/>
  <c r="AE36" i="151"/>
  <c r="B16" i="130"/>
  <c r="D19" i="15"/>
  <c r="B15" i="15"/>
  <c r="B17" i="15"/>
  <c r="E17" i="15"/>
  <c r="E18" i="15"/>
  <c r="B19" i="15"/>
  <c r="D7" i="110" l="1"/>
  <c r="D7" i="113"/>
  <c r="H10" i="137"/>
  <c r="H9" i="100"/>
  <c r="E14" i="98"/>
  <c r="H9" i="99"/>
  <c r="H9" i="97"/>
  <c r="H9" i="83"/>
  <c r="E8" i="54"/>
  <c r="H9" i="104"/>
  <c r="G10" i="103"/>
  <c r="H10" i="81"/>
  <c r="H9" i="80"/>
  <c r="H10" i="78"/>
  <c r="D9" i="89"/>
  <c r="H10" i="51"/>
  <c r="E8" i="49"/>
  <c r="H10" i="95"/>
  <c r="E8" i="47"/>
  <c r="H10" i="96"/>
  <c r="H10" i="94"/>
  <c r="H10" i="45"/>
  <c r="E13" i="40"/>
  <c r="H10" i="90" l="1"/>
  <c r="H9" i="150"/>
  <c r="D8" i="130"/>
  <c r="H10" i="82"/>
  <c r="Y19" i="151" l="1"/>
  <c r="G7" i="19"/>
  <c r="Y16" i="151"/>
  <c r="D5" i="130"/>
  <c r="B23" i="86"/>
  <c r="B21" i="86"/>
  <c r="H31" i="151"/>
  <c r="C16" i="150"/>
  <c r="H29" i="151"/>
  <c r="C13" i="150"/>
  <c r="H27" i="151"/>
  <c r="C22" i="150"/>
  <c r="C19" i="150" l="1"/>
  <c r="H8" i="150"/>
  <c r="H6" i="150"/>
  <c r="C34" i="146" l="1"/>
  <c r="E33" i="146"/>
  <c r="C33" i="146"/>
  <c r="G23" i="145" l="1"/>
  <c r="C17" i="146" s="1"/>
  <c r="G22" i="145"/>
  <c r="D3" i="148" s="1"/>
  <c r="G21" i="145"/>
  <c r="C15" i="146" s="1"/>
  <c r="G17" i="145"/>
  <c r="K17" i="147" s="1"/>
  <c r="G16" i="145"/>
  <c r="K16" i="148" s="1"/>
  <c r="G15" i="145"/>
  <c r="E12" i="146" s="1"/>
  <c r="G12" i="145"/>
  <c r="E80" i="146" s="1"/>
  <c r="G14" i="145"/>
  <c r="K14" i="148" s="1"/>
  <c r="G13" i="145"/>
  <c r="E11" i="146" s="1"/>
  <c r="K28" i="149"/>
  <c r="K27" i="149"/>
  <c r="K26" i="149"/>
  <c r="K24" i="149"/>
  <c r="K22" i="149"/>
  <c r="K20" i="149"/>
  <c r="K18" i="149"/>
  <c r="E11" i="149"/>
  <c r="E10" i="149"/>
  <c r="K8" i="149"/>
  <c r="I8" i="149"/>
  <c r="F8" i="149"/>
  <c r="K7" i="149"/>
  <c r="G6" i="149"/>
  <c r="K5" i="149"/>
  <c r="G4" i="149"/>
  <c r="D3" i="149"/>
  <c r="K28" i="148"/>
  <c r="K27" i="148"/>
  <c r="K26" i="148"/>
  <c r="D25" i="148"/>
  <c r="K24" i="148"/>
  <c r="K22" i="148"/>
  <c r="K20" i="148"/>
  <c r="K18" i="148"/>
  <c r="A13" i="148"/>
  <c r="E11" i="148"/>
  <c r="I9" i="148"/>
  <c r="F9" i="148"/>
  <c r="K8" i="148"/>
  <c r="I8" i="148"/>
  <c r="F8" i="148"/>
  <c r="K7" i="148"/>
  <c r="I6" i="148"/>
  <c r="K5" i="148"/>
  <c r="I4" i="148"/>
  <c r="K28" i="147"/>
  <c r="K27" i="147"/>
  <c r="K26" i="147"/>
  <c r="K24" i="147"/>
  <c r="D24" i="147"/>
  <c r="K22" i="147"/>
  <c r="K20" i="147"/>
  <c r="K18" i="147"/>
  <c r="A13" i="147"/>
  <c r="E11" i="147"/>
  <c r="I9" i="147"/>
  <c r="F9" i="147"/>
  <c r="K8" i="147"/>
  <c r="I8" i="147"/>
  <c r="F8" i="147"/>
  <c r="K7" i="147"/>
  <c r="I7" i="147"/>
  <c r="I6" i="147"/>
  <c r="K5" i="147"/>
  <c r="I5" i="147"/>
  <c r="I4" i="147"/>
  <c r="C114" i="146"/>
  <c r="C107" i="146"/>
  <c r="E96" i="146"/>
  <c r="E95" i="146"/>
  <c r="E94" i="146"/>
  <c r="E93" i="146"/>
  <c r="E92" i="146"/>
  <c r="E91" i="146"/>
  <c r="C90" i="146"/>
  <c r="E89" i="146"/>
  <c r="C89" i="146"/>
  <c r="C88" i="146"/>
  <c r="C78" i="146"/>
  <c r="D70" i="146"/>
  <c r="C69" i="146"/>
  <c r="C65" i="146"/>
  <c r="E61" i="146"/>
  <c r="C61" i="146"/>
  <c r="D53" i="146"/>
  <c r="D52" i="146"/>
  <c r="C51" i="146"/>
  <c r="C40" i="146"/>
  <c r="C35" i="146"/>
  <c r="C31" i="146"/>
  <c r="C30" i="146"/>
  <c r="C29" i="146"/>
  <c r="C28" i="146"/>
  <c r="C27" i="146"/>
  <c r="E26" i="146"/>
  <c r="D25" i="146"/>
  <c r="D24" i="146"/>
  <c r="D23" i="146"/>
  <c r="E22" i="146"/>
  <c r="C22" i="146"/>
  <c r="E21" i="146"/>
  <c r="C21" i="146"/>
  <c r="C20" i="146"/>
  <c r="D19" i="146"/>
  <c r="C19" i="146"/>
  <c r="E18" i="146"/>
  <c r="C18" i="146"/>
  <c r="E17" i="146"/>
  <c r="C16" i="146"/>
  <c r="C6" i="146"/>
  <c r="C5" i="146"/>
  <c r="C4" i="146"/>
  <c r="E9" i="146" l="1"/>
  <c r="E81" i="146"/>
  <c r="K13" i="147"/>
  <c r="K13" i="148"/>
  <c r="C43" i="146"/>
  <c r="C86" i="146"/>
  <c r="C67" i="146"/>
  <c r="K16" i="147"/>
  <c r="K16" i="149"/>
  <c r="D3" i="147"/>
  <c r="J3" i="147"/>
  <c r="J3" i="149"/>
  <c r="J3" i="148"/>
  <c r="C87" i="146"/>
  <c r="K17" i="149"/>
  <c r="D68" i="146"/>
  <c r="K17" i="148"/>
  <c r="K11" i="148"/>
  <c r="E10" i="146"/>
  <c r="K14" i="147"/>
  <c r="K14" i="149"/>
  <c r="K13" i="149"/>
  <c r="K11" i="147"/>
  <c r="K11" i="149"/>
  <c r="H26" i="139"/>
  <c r="B41" i="62"/>
  <c r="C4" i="14"/>
  <c r="C7" i="14"/>
  <c r="A2" i="15"/>
  <c r="D5" i="15"/>
  <c r="D7" i="15"/>
  <c r="D8" i="15"/>
  <c r="B11" i="15"/>
  <c r="B13" i="15"/>
  <c r="BP2" i="16"/>
  <c r="D5" i="17"/>
  <c r="D7" i="17"/>
  <c r="D8" i="17"/>
  <c r="B11" i="17"/>
  <c r="B13" i="17"/>
  <c r="B17" i="17"/>
  <c r="B21" i="17"/>
  <c r="H6" i="82"/>
  <c r="H8" i="82"/>
  <c r="C14" i="82"/>
  <c r="C17" i="82"/>
  <c r="C20" i="82"/>
  <c r="C23" i="82"/>
  <c r="G5" i="19"/>
  <c r="G10" i="19"/>
  <c r="C14" i="19"/>
  <c r="C16" i="19"/>
  <c r="C18" i="19"/>
  <c r="C20" i="19"/>
  <c r="D7" i="130"/>
  <c r="B12" i="130"/>
  <c r="B14" i="130"/>
  <c r="B18" i="130"/>
  <c r="E5" i="86"/>
  <c r="E7" i="86"/>
  <c r="E9" i="86"/>
  <c r="B17" i="86"/>
  <c r="B19" i="86"/>
  <c r="D9" i="59"/>
  <c r="D12" i="59"/>
  <c r="D15" i="59"/>
  <c r="F25" i="59"/>
  <c r="F27" i="59"/>
  <c r="F29" i="59"/>
  <c r="B2" i="74"/>
  <c r="I2" i="74"/>
  <c r="B2" i="75"/>
  <c r="H6" i="90"/>
  <c r="H8" i="90"/>
  <c r="C14" i="90"/>
  <c r="C16" i="90"/>
  <c r="C18" i="90"/>
  <c r="C20" i="90"/>
  <c r="B4" i="84"/>
  <c r="D3" i="37"/>
  <c r="D5" i="37"/>
  <c r="D7" i="37"/>
  <c r="G7" i="37"/>
  <c r="L7" i="37"/>
  <c r="R7" i="37"/>
  <c r="D8" i="37"/>
  <c r="R8" i="37"/>
  <c r="D9" i="37"/>
  <c r="R9" i="37"/>
  <c r="C2" i="38"/>
  <c r="E10" i="40"/>
  <c r="E12" i="40"/>
  <c r="C18" i="40"/>
  <c r="C20" i="40"/>
  <c r="C22" i="40"/>
  <c r="H5" i="41"/>
  <c r="H7" i="41"/>
  <c r="H8" i="41"/>
  <c r="C11" i="41"/>
  <c r="C14" i="41"/>
  <c r="C17" i="41"/>
  <c r="C20" i="41"/>
  <c r="D27" i="41"/>
  <c r="H6" i="42"/>
  <c r="H8" i="42"/>
  <c r="H9" i="42"/>
  <c r="C12" i="42"/>
  <c r="C14" i="42"/>
  <c r="C16" i="42"/>
  <c r="C18" i="42"/>
  <c r="I6" i="64"/>
  <c r="I8" i="64"/>
  <c r="I9" i="64"/>
  <c r="C12" i="64"/>
  <c r="C14" i="64"/>
  <c r="C16" i="64"/>
  <c r="C18" i="64"/>
  <c r="H6" i="92"/>
  <c r="H8" i="92"/>
  <c r="H9" i="92"/>
  <c r="C12" i="92"/>
  <c r="C15" i="92"/>
  <c r="C18" i="92"/>
  <c r="C21" i="92"/>
  <c r="H6" i="93"/>
  <c r="H8" i="93"/>
  <c r="H9" i="93"/>
  <c r="C12" i="93"/>
  <c r="C15" i="93"/>
  <c r="C18" i="93"/>
  <c r="C21" i="93"/>
  <c r="H6" i="43"/>
  <c r="H8" i="43"/>
  <c r="H9" i="43"/>
  <c r="C12" i="43"/>
  <c r="C15" i="43"/>
  <c r="C18" i="43"/>
  <c r="C21" i="43"/>
  <c r="I5" i="72"/>
  <c r="I7" i="72"/>
  <c r="I8" i="72"/>
  <c r="C11" i="72"/>
  <c r="C14" i="72"/>
  <c r="C17" i="72"/>
  <c r="C20" i="72"/>
  <c r="H6" i="44"/>
  <c r="H8" i="44"/>
  <c r="H9" i="44"/>
  <c r="C12" i="44"/>
  <c r="C15" i="44"/>
  <c r="C18" i="44"/>
  <c r="C21" i="44"/>
  <c r="H6" i="45"/>
  <c r="H8" i="45"/>
  <c r="C14" i="45"/>
  <c r="C17" i="45"/>
  <c r="C20" i="45"/>
  <c r="C23" i="45"/>
  <c r="H6" i="94"/>
  <c r="H8" i="94"/>
  <c r="C14" i="94"/>
  <c r="C17" i="94"/>
  <c r="C20" i="94"/>
  <c r="C23" i="94"/>
  <c r="H6" i="95"/>
  <c r="H8" i="95"/>
  <c r="C14" i="95"/>
  <c r="C17" i="95"/>
  <c r="C20" i="95"/>
  <c r="C23" i="95"/>
  <c r="H6" i="96"/>
  <c r="H8" i="96"/>
  <c r="C14" i="96"/>
  <c r="C17" i="96"/>
  <c r="C20" i="96"/>
  <c r="C23" i="96"/>
  <c r="I6" i="46"/>
  <c r="I8" i="46"/>
  <c r="C17" i="46"/>
  <c r="C19" i="46"/>
  <c r="C21" i="46"/>
  <c r="C23" i="46"/>
  <c r="J39" i="46"/>
  <c r="E5" i="47"/>
  <c r="E7" i="47"/>
  <c r="B12" i="47"/>
  <c r="B14" i="47"/>
  <c r="B16" i="47"/>
  <c r="E5" i="49"/>
  <c r="E7" i="49"/>
  <c r="B12" i="49"/>
  <c r="B14" i="49"/>
  <c r="B16" i="49"/>
  <c r="H6" i="51"/>
  <c r="H8" i="51"/>
  <c r="C14" i="51"/>
  <c r="C17" i="51"/>
  <c r="C20" i="51"/>
  <c r="C23" i="51"/>
  <c r="G6" i="52"/>
  <c r="G8" i="52"/>
  <c r="G10" i="52"/>
  <c r="C14" i="52"/>
  <c r="C16" i="52"/>
  <c r="B5" i="85"/>
  <c r="B6" i="85"/>
  <c r="D7" i="89"/>
  <c r="D8" i="89"/>
  <c r="B12" i="89"/>
  <c r="B13" i="89"/>
  <c r="B14" i="89"/>
  <c r="B15" i="89"/>
  <c r="B16" i="89"/>
  <c r="B17" i="89"/>
  <c r="D9" i="88"/>
  <c r="D12" i="88"/>
  <c r="D15" i="88"/>
  <c r="F26" i="88"/>
  <c r="F28" i="88"/>
  <c r="F30" i="88"/>
  <c r="E5" i="87"/>
  <c r="E7" i="87"/>
  <c r="E9" i="87"/>
  <c r="B17" i="87"/>
  <c r="B19" i="87"/>
  <c r="B21" i="87"/>
  <c r="B23" i="87"/>
  <c r="H6" i="78"/>
  <c r="H8" i="78"/>
  <c r="C14" i="78"/>
  <c r="C17" i="78"/>
  <c r="C20" i="78"/>
  <c r="C23" i="78"/>
  <c r="H6" i="79"/>
  <c r="H8" i="79"/>
  <c r="H10" i="79"/>
  <c r="C14" i="79"/>
  <c r="C17" i="79"/>
  <c r="C20" i="79"/>
  <c r="C23" i="79"/>
  <c r="H6" i="77"/>
  <c r="H8" i="77"/>
  <c r="C13" i="77"/>
  <c r="C16" i="77"/>
  <c r="C19" i="77"/>
  <c r="C22" i="77"/>
  <c r="H6" i="80"/>
  <c r="H8" i="80"/>
  <c r="C13" i="80"/>
  <c r="C15" i="80"/>
  <c r="C17" i="80"/>
  <c r="C19" i="80"/>
  <c r="H6" i="81"/>
  <c r="H8" i="81"/>
  <c r="C14" i="81"/>
  <c r="C17" i="81"/>
  <c r="C20" i="81"/>
  <c r="C23" i="81"/>
  <c r="G6" i="101"/>
  <c r="G8" i="101"/>
  <c r="C16" i="101"/>
  <c r="G6" i="103"/>
  <c r="G8" i="103"/>
  <c r="C14" i="103"/>
  <c r="H6" i="104"/>
  <c r="H8" i="104"/>
  <c r="C12" i="104"/>
  <c r="C15" i="104"/>
  <c r="C18" i="104"/>
  <c r="C21" i="104"/>
  <c r="E5" i="54"/>
  <c r="E7" i="54"/>
  <c r="B12" i="54"/>
  <c r="B14" i="54"/>
  <c r="B16" i="54"/>
  <c r="B18" i="54"/>
  <c r="E18" i="54"/>
  <c r="E19" i="54"/>
  <c r="B20" i="54"/>
  <c r="D9" i="60"/>
  <c r="D12" i="60"/>
  <c r="E15" i="60"/>
  <c r="F31" i="60"/>
  <c r="F33" i="60"/>
  <c r="F35" i="60"/>
  <c r="D5" i="55"/>
  <c r="D7" i="55"/>
  <c r="D8" i="55"/>
  <c r="B12" i="55"/>
  <c r="B14" i="55"/>
  <c r="B16" i="55"/>
  <c r="B18" i="55"/>
  <c r="E18" i="55"/>
  <c r="E19" i="55"/>
  <c r="B20" i="55"/>
  <c r="D20" i="55"/>
  <c r="H6" i="83"/>
  <c r="H8" i="83"/>
  <c r="C13" i="83"/>
  <c r="C16" i="83"/>
  <c r="C19" i="83"/>
  <c r="C22" i="83"/>
  <c r="H6" i="97"/>
  <c r="H8" i="97"/>
  <c r="C13" i="97"/>
  <c r="C15" i="97"/>
  <c r="C17" i="97"/>
  <c r="C19" i="97"/>
  <c r="C21" i="97"/>
  <c r="H6" i="99"/>
  <c r="H8" i="99"/>
  <c r="C13" i="99"/>
  <c r="C15" i="99"/>
  <c r="C17" i="99"/>
  <c r="C19" i="99"/>
  <c r="C5" i="98"/>
  <c r="C7" i="98"/>
  <c r="C9" i="98"/>
  <c r="C11" i="98"/>
  <c r="C13" i="98"/>
  <c r="C14" i="98"/>
  <c r="H6" i="100"/>
  <c r="H8" i="100"/>
  <c r="C13" i="100"/>
  <c r="C15" i="100"/>
  <c r="C17" i="100"/>
  <c r="C19" i="100"/>
  <c r="D9" i="57"/>
  <c r="D12" i="57"/>
  <c r="E15" i="57"/>
  <c r="D23" i="57"/>
  <c r="F31" i="57"/>
  <c r="F33" i="57"/>
  <c r="F35" i="57"/>
  <c r="H6" i="137"/>
  <c r="H8" i="137"/>
  <c r="C14" i="137"/>
  <c r="C17" i="137"/>
  <c r="C20" i="137"/>
  <c r="C23" i="137"/>
  <c r="D5" i="110"/>
  <c r="B11" i="110"/>
  <c r="B13" i="110"/>
  <c r="B15" i="110"/>
  <c r="B17" i="110"/>
  <c r="BR2" i="111"/>
  <c r="G5" i="112"/>
  <c r="G7" i="112"/>
  <c r="C12" i="112"/>
  <c r="C14" i="112"/>
  <c r="C16" i="112"/>
  <c r="C18" i="112"/>
  <c r="D5" i="113"/>
  <c r="B11" i="113"/>
  <c r="B13" i="113"/>
  <c r="B15" i="113"/>
  <c r="B17" i="113"/>
  <c r="D26" i="41"/>
  <c r="D24" i="41"/>
  <c r="D23" i="4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2" authorId="0" shapeId="0" xr:uid="{00000000-0006-0000-0100-000001000000}">
      <text>
        <r>
          <rPr>
            <sz val="14"/>
            <rFont val="MS P ゴシック"/>
            <family val="3"/>
            <charset val="128"/>
          </rPr>
          <t>契約日を入力してください</t>
        </r>
        <r>
          <rPr>
            <sz val="9"/>
            <rFont val="MS P ゴシック"/>
            <family val="3"/>
            <charset val="128"/>
          </rPr>
          <t xml:space="preserve">
</t>
        </r>
      </text>
    </comment>
  </commentList>
</comments>
</file>

<file path=xl/sharedStrings.xml><?xml version="1.0" encoding="utf-8"?>
<sst xmlns="http://schemas.openxmlformats.org/spreadsheetml/2006/main" count="3985" uniqueCount="1674">
  <si>
    <t>工事名</t>
    <rPh sb="0" eb="2">
      <t>コウジ</t>
    </rPh>
    <rPh sb="2" eb="3">
      <t>メイ</t>
    </rPh>
    <phoneticPr fontId="6"/>
  </si>
  <si>
    <t>　下記工事について、設計図書、現場状況等について、以下のとおり質疑がありますので、回答願います。</t>
    <rPh sb="1" eb="3">
      <t>カキ</t>
    </rPh>
    <rPh sb="3" eb="5">
      <t>コウジ</t>
    </rPh>
    <rPh sb="10" eb="12">
      <t>セッケイ</t>
    </rPh>
    <rPh sb="12" eb="14">
      <t>トショ</t>
    </rPh>
    <rPh sb="15" eb="17">
      <t>ゲンバ</t>
    </rPh>
    <rPh sb="17" eb="20">
      <t>ジョウキョウトウ</t>
    </rPh>
    <rPh sb="25" eb="27">
      <t>イカ</t>
    </rPh>
    <rPh sb="31" eb="33">
      <t>シツギ</t>
    </rPh>
    <rPh sb="41" eb="43">
      <t>カイトウ</t>
    </rPh>
    <rPh sb="43" eb="44">
      <t>ネガ</t>
    </rPh>
    <phoneticPr fontId="6"/>
  </si>
  <si>
    <t>質疑内容</t>
    <rPh sb="0" eb="2">
      <t>シツギ</t>
    </rPh>
    <rPh sb="2" eb="4">
      <t>ナイヨウ</t>
    </rPh>
    <phoneticPr fontId="6"/>
  </si>
  <si>
    <t>項　目</t>
    <rPh sb="0" eb="1">
      <t>コウ</t>
    </rPh>
    <rPh sb="2" eb="3">
      <t>メ</t>
    </rPh>
    <phoneticPr fontId="6"/>
  </si>
  <si>
    <t>回答期限</t>
    <rPh sb="0" eb="2">
      <t>カイトウ</t>
    </rPh>
    <rPh sb="2" eb="4">
      <t>キゲン</t>
    </rPh>
    <phoneticPr fontId="6"/>
  </si>
  <si>
    <t>質疑番号</t>
    <rPh sb="0" eb="2">
      <t>シツギ</t>
    </rPh>
    <rPh sb="2" eb="3">
      <t>バン</t>
    </rPh>
    <rPh sb="3" eb="4">
      <t>ゴウ</t>
    </rPh>
    <phoneticPr fontId="6"/>
  </si>
  <si>
    <t>図番・箇所</t>
    <rPh sb="0" eb="1">
      <t>ズ</t>
    </rPh>
    <rPh sb="1" eb="2">
      <t>バン</t>
    </rPh>
    <rPh sb="3" eb="5">
      <t>カショ</t>
    </rPh>
    <phoneticPr fontId="6"/>
  </si>
  <si>
    <t>本協議による設計変更に伴う契約金額の変更相当額（B）</t>
    <rPh sb="0" eb="1">
      <t>ホン</t>
    </rPh>
    <rPh sb="1" eb="3">
      <t>キョウギ</t>
    </rPh>
    <rPh sb="6" eb="8">
      <t>セッケイ</t>
    </rPh>
    <rPh sb="8" eb="10">
      <t>ヘンコウ</t>
    </rPh>
    <rPh sb="11" eb="12">
      <t>トモナ</t>
    </rPh>
    <rPh sb="13" eb="15">
      <t>ケイヤク</t>
    </rPh>
    <rPh sb="15" eb="17">
      <t>キンガク</t>
    </rPh>
    <rPh sb="18" eb="20">
      <t>ヘンコウ</t>
    </rPh>
    <rPh sb="20" eb="22">
      <t>ソウトウ</t>
    </rPh>
    <rPh sb="22" eb="23">
      <t>ガク</t>
    </rPh>
    <phoneticPr fontId="6"/>
  </si>
  <si>
    <t>確認請求書</t>
    <rPh sb="0" eb="2">
      <t>カクニン</t>
    </rPh>
    <rPh sb="2" eb="4">
      <t>セイキュウ</t>
    </rPh>
    <rPh sb="4" eb="5">
      <t>ショ</t>
    </rPh>
    <phoneticPr fontId="6"/>
  </si>
  <si>
    <t>確認請求書</t>
    <rPh sb="0" eb="2">
      <t>カクニン</t>
    </rPh>
    <rPh sb="2" eb="5">
      <t>セイキュウショ</t>
    </rPh>
    <phoneticPr fontId="6"/>
  </si>
  <si>
    <t>設計変更時</t>
    <rPh sb="0" eb="2">
      <t>セッケイ</t>
    </rPh>
    <rPh sb="2" eb="4">
      <t>ヘンコウ</t>
    </rPh>
    <rPh sb="4" eb="5">
      <t>ジ</t>
    </rPh>
    <phoneticPr fontId="6"/>
  </si>
  <si>
    <t>工事請負契約第１８条第１項による確認の請求</t>
    <rPh sb="0" eb="2">
      <t>コウジ</t>
    </rPh>
    <rPh sb="2" eb="4">
      <t>ウケオイ</t>
    </rPh>
    <rPh sb="4" eb="6">
      <t>ケイヤク</t>
    </rPh>
    <rPh sb="6" eb="7">
      <t>ダイ</t>
    </rPh>
    <rPh sb="9" eb="10">
      <t>ジョウ</t>
    </rPh>
    <rPh sb="10" eb="11">
      <t>ダイ</t>
    </rPh>
    <rPh sb="12" eb="13">
      <t>コウ</t>
    </rPh>
    <rPh sb="16" eb="18">
      <t>カクニン</t>
    </rPh>
    <rPh sb="19" eb="21">
      <t>セイキュウ</t>
    </rPh>
    <phoneticPr fontId="6"/>
  </si>
  <si>
    <t>提出書類一覧表（工事編）</t>
    <rPh sb="0" eb="1">
      <t>ツツミ</t>
    </rPh>
    <rPh sb="1" eb="2">
      <t>デ</t>
    </rPh>
    <rPh sb="2" eb="3">
      <t>ショ</t>
    </rPh>
    <rPh sb="3" eb="4">
      <t>タグイ</t>
    </rPh>
    <rPh sb="4" eb="5">
      <t>イチ</t>
    </rPh>
    <rPh sb="5" eb="6">
      <t>ラン</t>
    </rPh>
    <rPh sb="6" eb="7">
      <t>ヒョウ</t>
    </rPh>
    <rPh sb="8" eb="10">
      <t>コウジ</t>
    </rPh>
    <rPh sb="10" eb="11">
      <t>ヘン</t>
    </rPh>
    <phoneticPr fontId="6"/>
  </si>
  <si>
    <t>￥</t>
    <phoneticPr fontId="6"/>
  </si>
  <si>
    <t>監督員</t>
    <rPh sb="0" eb="2">
      <t>カントク</t>
    </rPh>
    <rPh sb="2" eb="3">
      <t>イン</t>
    </rPh>
    <phoneticPr fontId="6"/>
  </si>
  <si>
    <t>工事名</t>
    <rPh sb="0" eb="1">
      <t>コウ</t>
    </rPh>
    <rPh sb="1" eb="2">
      <t>コト</t>
    </rPh>
    <rPh sb="2" eb="3">
      <t>ナ</t>
    </rPh>
    <phoneticPr fontId="6"/>
  </si>
  <si>
    <t>工　　事　　日　　報</t>
    <rPh sb="0" eb="1">
      <t>コウ</t>
    </rPh>
    <rPh sb="3" eb="4">
      <t>コト</t>
    </rPh>
    <rPh sb="6" eb="7">
      <t>ヒ</t>
    </rPh>
    <rPh sb="9" eb="10">
      <t>ホウ</t>
    </rPh>
    <phoneticPr fontId="6"/>
  </si>
  <si>
    <t>　天　候</t>
    <rPh sb="1" eb="2">
      <t>テン</t>
    </rPh>
    <rPh sb="3" eb="4">
      <t>コウ</t>
    </rPh>
    <phoneticPr fontId="6"/>
  </si>
  <si>
    <t>気温</t>
    <rPh sb="0" eb="2">
      <t>キオン</t>
    </rPh>
    <phoneticPr fontId="6"/>
  </si>
  <si>
    <t>最高　　　　　℃
最低　　　　　℃</t>
    <rPh sb="0" eb="2">
      <t>サイコウ</t>
    </rPh>
    <rPh sb="9" eb="11">
      <t>サイテイ</t>
    </rPh>
    <phoneticPr fontId="6"/>
  </si>
  <si>
    <t>工　種　別</t>
    <rPh sb="0" eb="1">
      <t>コウ</t>
    </rPh>
    <rPh sb="2" eb="3">
      <t>タネ</t>
    </rPh>
    <rPh sb="4" eb="5">
      <t>ベツ</t>
    </rPh>
    <phoneticPr fontId="6"/>
  </si>
  <si>
    <t>人工</t>
    <rPh sb="0" eb="2">
      <t>ジンコウ</t>
    </rPh>
    <phoneticPr fontId="6"/>
  </si>
  <si>
    <t>累計</t>
    <rPh sb="0" eb="2">
      <t>ルイケイ</t>
    </rPh>
    <phoneticPr fontId="6"/>
  </si>
  <si>
    <t>作　　　　　業　　　　　内　　　　　容</t>
    <rPh sb="0" eb="1">
      <t>サク</t>
    </rPh>
    <rPh sb="6" eb="7">
      <t>ギョウ</t>
    </rPh>
    <rPh sb="12" eb="13">
      <t>ナイ</t>
    </rPh>
    <rPh sb="18" eb="19">
      <t>カタチ</t>
    </rPh>
    <phoneticPr fontId="6"/>
  </si>
  <si>
    <t>備考</t>
    <rPh sb="0" eb="2">
      <t>ビコウ</t>
    </rPh>
    <phoneticPr fontId="6"/>
  </si>
  <si>
    <t>　　　　　　　　　　　　　月　　日
工　　種　　別</t>
    <rPh sb="13" eb="14">
      <t>ツキ</t>
    </rPh>
    <rPh sb="16" eb="17">
      <t>ヒ</t>
    </rPh>
    <rPh sb="18" eb="19">
      <t>コウ</t>
    </rPh>
    <rPh sb="21" eb="22">
      <t>シュ</t>
    </rPh>
    <rPh sb="24" eb="25">
      <t>ベツ</t>
    </rPh>
    <phoneticPr fontId="6"/>
  </si>
  <si>
    <t>備　考</t>
    <rPh sb="0" eb="1">
      <t>ソナエ</t>
    </rPh>
    <rPh sb="2" eb="3">
      <t>コウ</t>
    </rPh>
    <phoneticPr fontId="6"/>
  </si>
  <si>
    <t>記　　　　　事</t>
    <rPh sb="0" eb="1">
      <t>キ</t>
    </rPh>
    <rPh sb="6" eb="7">
      <t>コト</t>
    </rPh>
    <phoneticPr fontId="6"/>
  </si>
  <si>
    <t>月　別　実　施　工　程　表</t>
    <rPh sb="0" eb="1">
      <t>ツキ</t>
    </rPh>
    <rPh sb="2" eb="3">
      <t>ベツ</t>
    </rPh>
    <rPh sb="4" eb="5">
      <t>ジツ</t>
    </rPh>
    <rPh sb="6" eb="7">
      <t>シ</t>
    </rPh>
    <rPh sb="8" eb="9">
      <t>コウ</t>
    </rPh>
    <rPh sb="10" eb="11">
      <t>ホド</t>
    </rPh>
    <rPh sb="12" eb="13">
      <t>ヒョウ</t>
    </rPh>
    <phoneticPr fontId="6"/>
  </si>
  <si>
    <t>係</t>
    <rPh sb="0" eb="1">
      <t>カカリ</t>
    </rPh>
    <phoneticPr fontId="6"/>
  </si>
  <si>
    <t>係長</t>
    <rPh sb="0" eb="2">
      <t>カカリチョウ</t>
    </rPh>
    <phoneticPr fontId="6"/>
  </si>
  <si>
    <t>契　約　工　期</t>
    <rPh sb="0" eb="1">
      <t>チギリ</t>
    </rPh>
    <rPh sb="2" eb="3">
      <t>ヤク</t>
    </rPh>
    <rPh sb="4" eb="5">
      <t>コウ</t>
    </rPh>
    <rPh sb="6" eb="7">
      <t>キ</t>
    </rPh>
    <phoneticPr fontId="6"/>
  </si>
  <si>
    <t>しゅん工予定日</t>
    <rPh sb="3" eb="4">
      <t>コウ</t>
    </rPh>
    <rPh sb="4" eb="7">
      <t>ヨテイビ</t>
    </rPh>
    <phoneticPr fontId="6"/>
  </si>
  <si>
    <t>契　約　金　額</t>
    <rPh sb="0" eb="1">
      <t>チギリ</t>
    </rPh>
    <rPh sb="2" eb="3">
      <t>ヤク</t>
    </rPh>
    <rPh sb="4" eb="5">
      <t>カネ</t>
    </rPh>
    <rPh sb="6" eb="7">
      <t>ガク</t>
    </rPh>
    <phoneticPr fontId="6"/>
  </si>
  <si>
    <t>備　　　　　　考</t>
    <rPh sb="0" eb="1">
      <t>ソナエ</t>
    </rPh>
    <rPh sb="7" eb="8">
      <t>コウ</t>
    </rPh>
    <phoneticPr fontId="6"/>
  </si>
  <si>
    <t>原　設　計</t>
    <rPh sb="0" eb="1">
      <t>ゲン</t>
    </rPh>
    <rPh sb="2" eb="3">
      <t>セツ</t>
    </rPh>
    <rPh sb="4" eb="5">
      <t>ケイ</t>
    </rPh>
    <phoneticPr fontId="6"/>
  </si>
  <si>
    <t>第１回変更</t>
    <rPh sb="0" eb="1">
      <t>ダイ</t>
    </rPh>
    <rPh sb="2" eb="3">
      <t>カイ</t>
    </rPh>
    <rPh sb="3" eb="5">
      <t>ヘンコウ</t>
    </rPh>
    <phoneticPr fontId="6"/>
  </si>
  <si>
    <t>第２回変更</t>
    <rPh sb="0" eb="1">
      <t>ダイ</t>
    </rPh>
    <rPh sb="2" eb="3">
      <t>カイ</t>
    </rPh>
    <rPh sb="3" eb="5">
      <t>ヘンコウ</t>
    </rPh>
    <phoneticPr fontId="6"/>
  </si>
  <si>
    <t>第３回変更</t>
    <rPh sb="0" eb="1">
      <t>ダイ</t>
    </rPh>
    <rPh sb="2" eb="3">
      <t>カイ</t>
    </rPh>
    <rPh sb="3" eb="5">
      <t>ヘンコウ</t>
    </rPh>
    <phoneticPr fontId="6"/>
  </si>
  <si>
    <t>出
来
高
率
（％）</t>
    <rPh sb="0" eb="1">
      <t>デ</t>
    </rPh>
    <rPh sb="3" eb="4">
      <t>キ</t>
    </rPh>
    <rPh sb="6" eb="7">
      <t>コウ</t>
    </rPh>
    <rPh sb="9" eb="10">
      <t>リツ</t>
    </rPh>
    <phoneticPr fontId="6"/>
  </si>
  <si>
    <t>年　月</t>
    <rPh sb="0" eb="1">
      <t>ネン</t>
    </rPh>
    <rPh sb="2" eb="3">
      <t>ツキ</t>
    </rPh>
    <phoneticPr fontId="6"/>
  </si>
  <si>
    <t>月</t>
    <rPh sb="0" eb="1">
      <t>ツキ</t>
    </rPh>
    <phoneticPr fontId="6"/>
  </si>
  <si>
    <t>説明１．工程線の当初計画は青の実線、翌月予定は青の点線、実施は赤の実線とする。</t>
    <rPh sb="0" eb="2">
      <t>セツメイ</t>
    </rPh>
    <rPh sb="4" eb="6">
      <t>コウテイ</t>
    </rPh>
    <rPh sb="6" eb="7">
      <t>セン</t>
    </rPh>
    <rPh sb="8" eb="10">
      <t>トウショ</t>
    </rPh>
    <rPh sb="10" eb="12">
      <t>ケイカク</t>
    </rPh>
    <rPh sb="13" eb="14">
      <t>アオ</t>
    </rPh>
    <rPh sb="15" eb="17">
      <t>ジッセン</t>
    </rPh>
    <rPh sb="18" eb="19">
      <t>ヨク</t>
    </rPh>
    <rPh sb="19" eb="20">
      <t>ツキ</t>
    </rPh>
    <rPh sb="20" eb="22">
      <t>ヨテイ</t>
    </rPh>
    <rPh sb="23" eb="24">
      <t>アオ</t>
    </rPh>
    <rPh sb="25" eb="27">
      <t>テンセン</t>
    </rPh>
    <rPh sb="28" eb="30">
      <t>ジッシ</t>
    </rPh>
    <rPh sb="31" eb="32">
      <t>アカ</t>
    </rPh>
    <rPh sb="33" eb="35">
      <t>ジッセン</t>
    </rPh>
    <phoneticPr fontId="6"/>
  </si>
  <si>
    <t>説明１．工事出来高報告書を添付する。</t>
    <rPh sb="0" eb="2">
      <t>セツメイ</t>
    </rPh>
    <rPh sb="4" eb="6">
      <t>コウジ</t>
    </rPh>
    <rPh sb="6" eb="9">
      <t>デキダカ</t>
    </rPh>
    <rPh sb="9" eb="12">
      <t>ホウコクショ</t>
    </rPh>
    <rPh sb="13" eb="15">
      <t>テンプ</t>
    </rPh>
    <phoneticPr fontId="6"/>
  </si>
  <si>
    <t>工　事　出　来　高　報　告　書</t>
    <rPh sb="0" eb="1">
      <t>コウ</t>
    </rPh>
    <rPh sb="2" eb="3">
      <t>コト</t>
    </rPh>
    <rPh sb="4" eb="5">
      <t>デ</t>
    </rPh>
    <rPh sb="6" eb="7">
      <t>ライ</t>
    </rPh>
    <rPh sb="8" eb="9">
      <t>タカ</t>
    </rPh>
    <rPh sb="10" eb="11">
      <t>ホウ</t>
    </rPh>
    <rPh sb="12" eb="13">
      <t>コク</t>
    </rPh>
    <rPh sb="14" eb="15">
      <t>ショ</t>
    </rPh>
    <phoneticPr fontId="6"/>
  </si>
  <si>
    <t>前回出来高金額</t>
    <rPh sb="0" eb="2">
      <t>ゼンカイ</t>
    </rPh>
    <rPh sb="2" eb="5">
      <t>デキダカ</t>
    </rPh>
    <rPh sb="5" eb="6">
      <t>キン</t>
    </rPh>
    <rPh sb="6" eb="7">
      <t>ガク</t>
    </rPh>
    <phoneticPr fontId="6"/>
  </si>
  <si>
    <t>計画出来高金額</t>
    <rPh sb="0" eb="2">
      <t>ケイカク</t>
    </rPh>
    <rPh sb="2" eb="5">
      <t>デキダカ</t>
    </rPh>
    <rPh sb="5" eb="7">
      <t>キンガク</t>
    </rPh>
    <phoneticPr fontId="6"/>
  </si>
  <si>
    <t>実施出来高金額</t>
    <rPh sb="0" eb="2">
      <t>ジッシ</t>
    </rPh>
    <rPh sb="2" eb="5">
      <t>デキダカ</t>
    </rPh>
    <rPh sb="5" eb="7">
      <t>キンガク</t>
    </rPh>
    <phoneticPr fontId="6"/>
  </si>
  <si>
    <t>工種名</t>
    <rPh sb="0" eb="1">
      <t>コウ</t>
    </rPh>
    <rPh sb="1" eb="2">
      <t>シュ</t>
    </rPh>
    <rPh sb="2" eb="3">
      <t>ナ</t>
    </rPh>
    <phoneticPr fontId="6"/>
  </si>
  <si>
    <t>工程名</t>
    <rPh sb="0" eb="2">
      <t>コウテイ</t>
    </rPh>
    <rPh sb="2" eb="3">
      <t>ナ</t>
    </rPh>
    <phoneticPr fontId="6"/>
  </si>
  <si>
    <t>数量
A</t>
    <rPh sb="0" eb="2">
      <t>スウリョウ</t>
    </rPh>
    <phoneticPr fontId="6"/>
  </si>
  <si>
    <t>出来高数量
B</t>
    <rPh sb="0" eb="3">
      <t>デキダカ</t>
    </rPh>
    <rPh sb="3" eb="5">
      <t>スウリョウ</t>
    </rPh>
    <phoneticPr fontId="6"/>
  </si>
  <si>
    <t>工程別
施工率
B/A=C</t>
    <rPh sb="0" eb="2">
      <t>コウテイ</t>
    </rPh>
    <rPh sb="2" eb="3">
      <t>ベツ</t>
    </rPh>
    <rPh sb="4" eb="6">
      <t>セコウ</t>
    </rPh>
    <rPh sb="6" eb="7">
      <t>リツ</t>
    </rPh>
    <phoneticPr fontId="6"/>
  </si>
  <si>
    <t>工程別
配分率
D</t>
    <rPh sb="0" eb="2">
      <t>コウテイ</t>
    </rPh>
    <rPh sb="2" eb="3">
      <t>ベツ</t>
    </rPh>
    <rPh sb="4" eb="6">
      <t>ハイブン</t>
    </rPh>
    <rPh sb="6" eb="7">
      <t>リツ</t>
    </rPh>
    <phoneticPr fontId="6"/>
  </si>
  <si>
    <t>工程別
出来高
C×D=E</t>
    <rPh sb="0" eb="2">
      <t>コウテイ</t>
    </rPh>
    <rPh sb="2" eb="3">
      <t>ベツ</t>
    </rPh>
    <rPh sb="4" eb="7">
      <t>デキダカ</t>
    </rPh>
    <phoneticPr fontId="6"/>
  </si>
  <si>
    <t>工程別
出来高計
∑E=F</t>
    <rPh sb="0" eb="2">
      <t>コウテイ</t>
    </rPh>
    <rPh sb="2" eb="3">
      <t>ベツ</t>
    </rPh>
    <rPh sb="4" eb="7">
      <t>デキダカ</t>
    </rPh>
    <rPh sb="7" eb="8">
      <t>ケイ</t>
    </rPh>
    <phoneticPr fontId="6"/>
  </si>
  <si>
    <t>工種別
配分率
G（％）</t>
    <rPh sb="0" eb="1">
      <t>コウ</t>
    </rPh>
    <rPh sb="1" eb="2">
      <t>シュ</t>
    </rPh>
    <rPh sb="2" eb="3">
      <t>ベツ</t>
    </rPh>
    <rPh sb="4" eb="6">
      <t>ハイブン</t>
    </rPh>
    <rPh sb="6" eb="7">
      <t>リツ</t>
    </rPh>
    <phoneticPr fontId="6"/>
  </si>
  <si>
    <t>工種別
出来高
F×G（％）</t>
    <rPh sb="0" eb="1">
      <t>コウ</t>
    </rPh>
    <rPh sb="1" eb="3">
      <t>シュベツ</t>
    </rPh>
    <rPh sb="4" eb="7">
      <t>デキダカ</t>
    </rPh>
    <phoneticPr fontId="6"/>
  </si>
  <si>
    <t>記　　事</t>
    <rPh sb="0" eb="1">
      <t>キ</t>
    </rPh>
    <rPh sb="3" eb="4">
      <t>コト</t>
    </rPh>
    <phoneticPr fontId="6"/>
  </si>
  <si>
    <t>説明</t>
    <rPh sb="0" eb="2">
      <t>セツメイ</t>
    </rPh>
    <phoneticPr fontId="6"/>
  </si>
  <si>
    <t>１．月別実施工程表及び既済部分検査の出来高認定に使用する。</t>
    <rPh sb="2" eb="3">
      <t>ゲツ</t>
    </rPh>
    <rPh sb="3" eb="4">
      <t>ベツ</t>
    </rPh>
    <rPh sb="4" eb="6">
      <t>ジッシ</t>
    </rPh>
    <rPh sb="6" eb="8">
      <t>コウテイ</t>
    </rPh>
    <rPh sb="8" eb="9">
      <t>ヒョウ</t>
    </rPh>
    <rPh sb="9" eb="10">
      <t>オヨ</t>
    </rPh>
    <rPh sb="11" eb="13">
      <t>キサイ</t>
    </rPh>
    <rPh sb="13" eb="15">
      <t>ブブン</t>
    </rPh>
    <rPh sb="15" eb="17">
      <t>ケンサ</t>
    </rPh>
    <rPh sb="18" eb="21">
      <t>デキダカ</t>
    </rPh>
    <rPh sb="21" eb="23">
      <t>ニンテイ</t>
    </rPh>
    <rPh sb="24" eb="26">
      <t>シヨウ</t>
    </rPh>
    <phoneticPr fontId="6"/>
  </si>
  <si>
    <t>１．平面図（月末における実施部分を凡例により記入）を添付する。</t>
    <rPh sb="2" eb="5">
      <t>ヘイメンズ</t>
    </rPh>
    <rPh sb="6" eb="7">
      <t>ツキ</t>
    </rPh>
    <rPh sb="7" eb="8">
      <t>マツ</t>
    </rPh>
    <rPh sb="12" eb="14">
      <t>ジッシ</t>
    </rPh>
    <rPh sb="14" eb="16">
      <t>ブブン</t>
    </rPh>
    <rPh sb="17" eb="19">
      <t>ハンレイ</t>
    </rPh>
    <rPh sb="22" eb="24">
      <t>キニュウ</t>
    </rPh>
    <rPh sb="26" eb="28">
      <t>テンプ</t>
    </rPh>
    <phoneticPr fontId="6"/>
  </si>
  <si>
    <t>凡例</t>
    <rPh sb="0" eb="2">
      <t>ハンレイ</t>
    </rPh>
    <phoneticPr fontId="6"/>
  </si>
  <si>
    <t>作業内容　</t>
    <rPh sb="0" eb="2">
      <t>サギョウ</t>
    </rPh>
    <rPh sb="2" eb="4">
      <t>ナイヨウ</t>
    </rPh>
    <phoneticPr fontId="6"/>
  </si>
  <si>
    <t>完了</t>
    <rPh sb="0" eb="2">
      <t>カンリョウ</t>
    </rPh>
    <phoneticPr fontId="6"/>
  </si>
  <si>
    <t>色別</t>
    <rPh sb="0" eb="1">
      <t>イロ</t>
    </rPh>
    <rPh sb="1" eb="2">
      <t>ベツ</t>
    </rPh>
    <phoneticPr fontId="6"/>
  </si>
  <si>
    <t>１．工種名、工程名、単位、工程別配分率、工種別配分率は市より提示する。</t>
    <rPh sb="2" eb="3">
      <t>コウ</t>
    </rPh>
    <rPh sb="3" eb="4">
      <t>シュ</t>
    </rPh>
    <rPh sb="4" eb="5">
      <t>ナ</t>
    </rPh>
    <rPh sb="6" eb="8">
      <t>コウテイ</t>
    </rPh>
    <rPh sb="8" eb="9">
      <t>ナ</t>
    </rPh>
    <rPh sb="10" eb="12">
      <t>タンイ</t>
    </rPh>
    <rPh sb="13" eb="15">
      <t>コウテイ</t>
    </rPh>
    <rPh sb="15" eb="16">
      <t>ベツ</t>
    </rPh>
    <rPh sb="16" eb="18">
      <t>ハイブン</t>
    </rPh>
    <rPh sb="18" eb="19">
      <t>リツ</t>
    </rPh>
    <rPh sb="20" eb="21">
      <t>コウ</t>
    </rPh>
    <rPh sb="21" eb="22">
      <t>シュ</t>
    </rPh>
    <rPh sb="22" eb="23">
      <t>ベツ</t>
    </rPh>
    <rPh sb="23" eb="25">
      <t>ハイブン</t>
    </rPh>
    <rPh sb="25" eb="26">
      <t>リツ</t>
    </rPh>
    <rPh sb="27" eb="28">
      <t>シ</t>
    </rPh>
    <rPh sb="30" eb="32">
      <t>テイジ</t>
    </rPh>
    <phoneticPr fontId="6"/>
  </si>
  <si>
    <t>１．出来高数量：別紙出来高数量計上基準に基づき計上する数量又は換算数量。</t>
    <rPh sb="2" eb="5">
      <t>デキダカ</t>
    </rPh>
    <rPh sb="5" eb="7">
      <t>スウリョウ</t>
    </rPh>
    <rPh sb="8" eb="10">
      <t>ベッシ</t>
    </rPh>
    <rPh sb="10" eb="13">
      <t>デキダカ</t>
    </rPh>
    <rPh sb="13" eb="15">
      <t>スウリョウ</t>
    </rPh>
    <rPh sb="15" eb="17">
      <t>ケイジョウ</t>
    </rPh>
    <rPh sb="17" eb="19">
      <t>キジュン</t>
    </rPh>
    <rPh sb="20" eb="21">
      <t>モト</t>
    </rPh>
    <rPh sb="23" eb="25">
      <t>ケイジョウ</t>
    </rPh>
    <rPh sb="27" eb="29">
      <t>スウリョウ</t>
    </rPh>
    <rPh sb="29" eb="30">
      <t>マタ</t>
    </rPh>
    <rPh sb="31" eb="33">
      <t>カンサン</t>
    </rPh>
    <rPh sb="33" eb="35">
      <t>スウリョウ</t>
    </rPh>
    <phoneticPr fontId="6"/>
  </si>
  <si>
    <t>１．実施出来高：施工率、工程別出来高、工種別出来高により算定しそれぞれ累計した出来高。</t>
    <rPh sb="2" eb="4">
      <t>ジッシ</t>
    </rPh>
    <rPh sb="4" eb="7">
      <t>デキダカ</t>
    </rPh>
    <rPh sb="8" eb="10">
      <t>セコウ</t>
    </rPh>
    <rPh sb="10" eb="11">
      <t>リツ</t>
    </rPh>
    <rPh sb="12" eb="14">
      <t>コウテイ</t>
    </rPh>
    <rPh sb="14" eb="15">
      <t>ベツ</t>
    </rPh>
    <rPh sb="15" eb="18">
      <t>デキダカ</t>
    </rPh>
    <rPh sb="19" eb="20">
      <t>コウ</t>
    </rPh>
    <rPh sb="20" eb="21">
      <t>シュ</t>
    </rPh>
    <rPh sb="21" eb="22">
      <t>ベツ</t>
    </rPh>
    <rPh sb="22" eb="25">
      <t>デキダカ</t>
    </rPh>
    <rPh sb="28" eb="30">
      <t>サンテイ</t>
    </rPh>
    <rPh sb="35" eb="37">
      <t>ルイケイ</t>
    </rPh>
    <rPh sb="39" eb="42">
      <t>デキダカ</t>
    </rPh>
    <phoneticPr fontId="6"/>
  </si>
  <si>
    <t>１．工程別施工率、工程別出来高、工程別出来高計、工種別出来高は小数点以下４位を切捨てとする。</t>
    <rPh sb="2" eb="4">
      <t>コウテイ</t>
    </rPh>
    <rPh sb="4" eb="5">
      <t>ベツ</t>
    </rPh>
    <rPh sb="5" eb="7">
      <t>セコウ</t>
    </rPh>
    <rPh sb="7" eb="8">
      <t>リツ</t>
    </rPh>
    <rPh sb="9" eb="11">
      <t>コウテイ</t>
    </rPh>
    <rPh sb="11" eb="12">
      <t>ベツ</t>
    </rPh>
    <rPh sb="12" eb="15">
      <t>デキダカ</t>
    </rPh>
    <rPh sb="16" eb="18">
      <t>コウテイ</t>
    </rPh>
    <rPh sb="18" eb="19">
      <t>ベツ</t>
    </rPh>
    <rPh sb="19" eb="22">
      <t>デキダカ</t>
    </rPh>
    <rPh sb="22" eb="23">
      <t>ケイ</t>
    </rPh>
    <rPh sb="24" eb="25">
      <t>コウ</t>
    </rPh>
    <rPh sb="25" eb="26">
      <t>シュ</t>
    </rPh>
    <rPh sb="26" eb="27">
      <t>ベツ</t>
    </rPh>
    <rPh sb="27" eb="30">
      <t>デキダカ</t>
    </rPh>
    <rPh sb="31" eb="34">
      <t>ショウスウテン</t>
    </rPh>
    <rPh sb="34" eb="36">
      <t>イカ</t>
    </rPh>
    <rPh sb="37" eb="38">
      <t>イ</t>
    </rPh>
    <rPh sb="39" eb="41">
      <t>キリス</t>
    </rPh>
    <phoneticPr fontId="6"/>
  </si>
  <si>
    <t>１．前回出来高金額、計画出来高金額、実施出来高金額は千円以下切捨てとする。</t>
    <rPh sb="2" eb="4">
      <t>ゼンカイ</t>
    </rPh>
    <rPh sb="4" eb="7">
      <t>デキダカ</t>
    </rPh>
    <rPh sb="7" eb="8">
      <t>キン</t>
    </rPh>
    <rPh sb="8" eb="9">
      <t>ガク</t>
    </rPh>
    <rPh sb="10" eb="12">
      <t>ケイカク</t>
    </rPh>
    <rPh sb="12" eb="15">
      <t>デキダカ</t>
    </rPh>
    <rPh sb="15" eb="17">
      <t>キンガク</t>
    </rPh>
    <rPh sb="18" eb="20">
      <t>ジッシ</t>
    </rPh>
    <rPh sb="20" eb="23">
      <t>デキダカ</t>
    </rPh>
    <rPh sb="23" eb="24">
      <t>キン</t>
    </rPh>
    <rPh sb="24" eb="25">
      <t>ガク</t>
    </rPh>
    <rPh sb="26" eb="28">
      <t>センエン</t>
    </rPh>
    <rPh sb="28" eb="30">
      <t>イカ</t>
    </rPh>
    <rPh sb="30" eb="32">
      <t>キリス</t>
    </rPh>
    <phoneticPr fontId="6"/>
  </si>
  <si>
    <t>１．凡例の作業内容は主管課で定める。</t>
    <rPh sb="2" eb="4">
      <t>ハンレイ</t>
    </rPh>
    <rPh sb="5" eb="7">
      <t>サギョウ</t>
    </rPh>
    <rPh sb="7" eb="9">
      <t>ナイヨウ</t>
    </rPh>
    <rPh sb="10" eb="13">
      <t>シュカンカ</t>
    </rPh>
    <rPh sb="14" eb="15">
      <t>サダ</t>
    </rPh>
    <phoneticPr fontId="6"/>
  </si>
  <si>
    <t>￥</t>
    <phoneticPr fontId="6"/>
  </si>
  <si>
    <t>￥</t>
    <phoneticPr fontId="6"/>
  </si>
  <si>
    <t>みどり</t>
    <phoneticPr fontId="6"/>
  </si>
  <si>
    <t>きいろ</t>
    <phoneticPr fontId="6"/>
  </si>
  <si>
    <t>あお</t>
    <phoneticPr fontId="6"/>
  </si>
  <si>
    <t>むらさき</t>
    <phoneticPr fontId="6"/>
  </si>
  <si>
    <t>くろ</t>
    <phoneticPr fontId="6"/>
  </si>
  <si>
    <t>きみどり</t>
    <phoneticPr fontId="6"/>
  </si>
  <si>
    <t>あか</t>
    <phoneticPr fontId="6"/>
  </si>
  <si>
    <t>工期に含まれない日</t>
    <rPh sb="0" eb="2">
      <t>コウキ</t>
    </rPh>
    <rPh sb="3" eb="4">
      <t>フク</t>
    </rPh>
    <rPh sb="8" eb="9">
      <t>ヒ</t>
    </rPh>
    <phoneticPr fontId="6"/>
  </si>
  <si>
    <t>　の　工　事　施　工　届</t>
    <rPh sb="3" eb="4">
      <t>コウ</t>
    </rPh>
    <rPh sb="5" eb="6">
      <t>コト</t>
    </rPh>
    <rPh sb="7" eb="8">
      <t>シ</t>
    </rPh>
    <rPh sb="9" eb="10">
      <t>コウ</t>
    </rPh>
    <rPh sb="11" eb="12">
      <t>トドケ</t>
    </rPh>
    <phoneticPr fontId="6"/>
  </si>
  <si>
    <t>夜　　　　　　　　　　間</t>
    <rPh sb="0" eb="1">
      <t>ヨル</t>
    </rPh>
    <rPh sb="11" eb="12">
      <t>カン</t>
    </rPh>
    <phoneticPr fontId="6"/>
  </si>
  <si>
    <t>現場代理人氏名　　　　　　　　　　　　　　　　　　　　　　印</t>
    <rPh sb="0" eb="2">
      <t>ゲンバ</t>
    </rPh>
    <rPh sb="2" eb="5">
      <t>ダイリニン</t>
    </rPh>
    <rPh sb="5" eb="7">
      <t>シメイ</t>
    </rPh>
    <rPh sb="29" eb="30">
      <t>イン</t>
    </rPh>
    <phoneticPr fontId="6"/>
  </si>
  <si>
    <t>下記工事について、工期に含まれない日または夜間の施工について届け出ます。</t>
    <rPh sb="0" eb="2">
      <t>カキ</t>
    </rPh>
    <rPh sb="2" eb="4">
      <t>コウジ</t>
    </rPh>
    <rPh sb="9" eb="11">
      <t>コウキ</t>
    </rPh>
    <rPh sb="12" eb="13">
      <t>フク</t>
    </rPh>
    <rPh sb="17" eb="18">
      <t>ヒ</t>
    </rPh>
    <rPh sb="21" eb="23">
      <t>ヤカン</t>
    </rPh>
    <rPh sb="24" eb="26">
      <t>セコウ</t>
    </rPh>
    <rPh sb="30" eb="31">
      <t>トド</t>
    </rPh>
    <rPh sb="32" eb="33">
      <t>デ</t>
    </rPh>
    <phoneticPr fontId="6"/>
  </si>
  <si>
    <t>届出事項</t>
    <rPh sb="0" eb="2">
      <t>トドケデ</t>
    </rPh>
    <rPh sb="2" eb="4">
      <t>ジコウ</t>
    </rPh>
    <phoneticPr fontId="6"/>
  </si>
  <si>
    <t>施工年月日</t>
    <rPh sb="0" eb="2">
      <t>セコウ</t>
    </rPh>
    <rPh sb="2" eb="5">
      <t>ネンガッピ</t>
    </rPh>
    <phoneticPr fontId="6"/>
  </si>
  <si>
    <t>工事箇所</t>
    <rPh sb="0" eb="2">
      <t>コウジ</t>
    </rPh>
    <rPh sb="2" eb="4">
      <t>カショ</t>
    </rPh>
    <phoneticPr fontId="6"/>
  </si>
  <si>
    <t>工　　期　　延　　長　　願</t>
    <rPh sb="0" eb="1">
      <t>コウ</t>
    </rPh>
    <rPh sb="3" eb="4">
      <t>キ</t>
    </rPh>
    <rPh sb="6" eb="7">
      <t>エン</t>
    </rPh>
    <rPh sb="9" eb="10">
      <t>チョウ</t>
    </rPh>
    <rPh sb="12" eb="13">
      <t>ネガイ</t>
    </rPh>
    <phoneticPr fontId="6"/>
  </si>
  <si>
    <t>下記工事について、工事請負契約第２１条の規定に基づき工期の延長を願います。</t>
    <rPh sb="0" eb="2">
      <t>カキ</t>
    </rPh>
    <rPh sb="2" eb="4">
      <t>コウジ</t>
    </rPh>
    <rPh sb="9" eb="11">
      <t>コウジ</t>
    </rPh>
    <rPh sb="11" eb="13">
      <t>ウケオイ</t>
    </rPh>
    <rPh sb="13" eb="15">
      <t>ケイヤク</t>
    </rPh>
    <rPh sb="15" eb="16">
      <t>ダイ</t>
    </rPh>
    <rPh sb="18" eb="19">
      <t>ジョウ</t>
    </rPh>
    <rPh sb="20" eb="22">
      <t>キテイ</t>
    </rPh>
    <rPh sb="23" eb="24">
      <t>モト</t>
    </rPh>
    <rPh sb="26" eb="28">
      <t>コウキ</t>
    </rPh>
    <rPh sb="29" eb="31">
      <t>エンチョウ</t>
    </rPh>
    <rPh sb="32" eb="33">
      <t>ネガ</t>
    </rPh>
    <phoneticPr fontId="6"/>
  </si>
  <si>
    <t>既定工期</t>
    <rPh sb="0" eb="2">
      <t>キテイ</t>
    </rPh>
    <rPh sb="2" eb="4">
      <t>コウキ</t>
    </rPh>
    <phoneticPr fontId="6"/>
  </si>
  <si>
    <t>変更工期</t>
    <rPh sb="0" eb="2">
      <t>ヘンコウ</t>
    </rPh>
    <rPh sb="2" eb="4">
      <t>コウキ</t>
    </rPh>
    <phoneticPr fontId="6"/>
  </si>
  <si>
    <t>延長日数　　　　　　日間</t>
    <rPh sb="0" eb="2">
      <t>エンチョウ</t>
    </rPh>
    <rPh sb="2" eb="4">
      <t>ニッスウ</t>
    </rPh>
    <rPh sb="10" eb="12">
      <t>ニチカン</t>
    </rPh>
    <phoneticPr fontId="6"/>
  </si>
  <si>
    <t>延長理由</t>
    <rPh sb="0" eb="2">
      <t>エンチョウ</t>
    </rPh>
    <rPh sb="2" eb="4">
      <t>リユウ</t>
    </rPh>
    <phoneticPr fontId="6"/>
  </si>
  <si>
    <t>別紙のとおり</t>
    <rPh sb="0" eb="2">
      <t>ベッシ</t>
    </rPh>
    <phoneticPr fontId="6"/>
  </si>
  <si>
    <t>説明１．理由書、工事工程表を添付し割印を押すこと。（袋とじの場合は除く）
　　　１．工事工程表は既定工程を赤書き、変更工程を青書きとする。</t>
    <rPh sb="0" eb="2">
      <t>セツメイ</t>
    </rPh>
    <rPh sb="4" eb="7">
      <t>リユウショ</t>
    </rPh>
    <rPh sb="8" eb="10">
      <t>コウジ</t>
    </rPh>
    <rPh sb="10" eb="12">
      <t>コウテイ</t>
    </rPh>
    <rPh sb="12" eb="13">
      <t>ヒョウ</t>
    </rPh>
    <rPh sb="14" eb="16">
      <t>テンプ</t>
    </rPh>
    <rPh sb="17" eb="19">
      <t>ワリイン</t>
    </rPh>
    <rPh sb="20" eb="21">
      <t>オ</t>
    </rPh>
    <rPh sb="26" eb="27">
      <t>フクロ</t>
    </rPh>
    <rPh sb="30" eb="32">
      <t>バアイ</t>
    </rPh>
    <rPh sb="33" eb="34">
      <t>ノゾ</t>
    </rPh>
    <rPh sb="42" eb="44">
      <t>コウジ</t>
    </rPh>
    <rPh sb="44" eb="46">
      <t>コウテイ</t>
    </rPh>
    <rPh sb="46" eb="47">
      <t>ヒョウ</t>
    </rPh>
    <rPh sb="48" eb="50">
      <t>キテイ</t>
    </rPh>
    <rPh sb="50" eb="52">
      <t>コウテイ</t>
    </rPh>
    <rPh sb="53" eb="54">
      <t>アカ</t>
    </rPh>
    <rPh sb="54" eb="55">
      <t>ガ</t>
    </rPh>
    <rPh sb="57" eb="59">
      <t>ヘンコウ</t>
    </rPh>
    <rPh sb="59" eb="61">
      <t>コウテイ</t>
    </rPh>
    <rPh sb="62" eb="63">
      <t>アオ</t>
    </rPh>
    <rPh sb="63" eb="64">
      <t>ガ</t>
    </rPh>
    <phoneticPr fontId="6"/>
  </si>
  <si>
    <t>[請求・通知・報告・協議]書</t>
    <rPh sb="1" eb="3">
      <t>セイキュウ</t>
    </rPh>
    <rPh sb="4" eb="6">
      <t>ツウチ</t>
    </rPh>
    <rPh sb="7" eb="9">
      <t>ホウコク</t>
    </rPh>
    <rPh sb="10" eb="12">
      <t>キョウギ</t>
    </rPh>
    <rPh sb="13" eb="14">
      <t>ショ</t>
    </rPh>
    <phoneticPr fontId="6"/>
  </si>
  <si>
    <t>工事関係書類、工事写真帳（A4版、市販紙表紙付）、しゅん工図（文字入り２部、文字無し２部）を添えて提出する。</t>
    <rPh sb="0" eb="2">
      <t>コウジ</t>
    </rPh>
    <rPh sb="2" eb="4">
      <t>カンケイ</t>
    </rPh>
    <rPh sb="4" eb="6">
      <t>ショルイ</t>
    </rPh>
    <rPh sb="7" eb="9">
      <t>コウジ</t>
    </rPh>
    <rPh sb="9" eb="11">
      <t>シャシン</t>
    </rPh>
    <rPh sb="11" eb="12">
      <t>チョウ</t>
    </rPh>
    <rPh sb="15" eb="16">
      <t>バン</t>
    </rPh>
    <rPh sb="17" eb="19">
      <t>シハン</t>
    </rPh>
    <rPh sb="19" eb="20">
      <t>カミ</t>
    </rPh>
    <rPh sb="20" eb="22">
      <t>ヒョウシ</t>
    </rPh>
    <rPh sb="22" eb="23">
      <t>ツキ</t>
    </rPh>
    <rPh sb="28" eb="29">
      <t>コウ</t>
    </rPh>
    <rPh sb="29" eb="30">
      <t>ズ</t>
    </rPh>
    <rPh sb="31" eb="33">
      <t>モジ</t>
    </rPh>
    <rPh sb="33" eb="34">
      <t>イ</t>
    </rPh>
    <rPh sb="36" eb="37">
      <t>ブ</t>
    </rPh>
    <rPh sb="38" eb="40">
      <t>モジ</t>
    </rPh>
    <rPh sb="40" eb="41">
      <t>ナ</t>
    </rPh>
    <rPh sb="43" eb="44">
      <t>ブ</t>
    </rPh>
    <rPh sb="46" eb="47">
      <t>ソ</t>
    </rPh>
    <rPh sb="49" eb="51">
      <t>テイシュツ</t>
    </rPh>
    <phoneticPr fontId="6"/>
  </si>
  <si>
    <t>検査合格時</t>
    <rPh sb="0" eb="2">
      <t>ケンサ</t>
    </rPh>
    <rPh sb="2" eb="4">
      <t>ゴウカク</t>
    </rPh>
    <rPh sb="4" eb="5">
      <t>ジ</t>
    </rPh>
    <phoneticPr fontId="6"/>
  </si>
  <si>
    <t>工事目的物引渡書</t>
    <rPh sb="0" eb="2">
      <t>コウジ</t>
    </rPh>
    <rPh sb="2" eb="5">
      <t>モクテキブツ</t>
    </rPh>
    <rPh sb="5" eb="7">
      <t>ヒキワタ</t>
    </rPh>
    <rPh sb="7" eb="8">
      <t>ウケショ</t>
    </rPh>
    <phoneticPr fontId="6"/>
  </si>
  <si>
    <t>引渡書類リスト（しゅん工写真、鍵の引渡し書、メーカー及び下請け業者リスト、各取扱い説明書、各保証書ほか）を添付。
引渡し日は、検査合格日とする。</t>
    <rPh sb="0" eb="2">
      <t>ヒキワタ</t>
    </rPh>
    <rPh sb="2" eb="4">
      <t>ショルイ</t>
    </rPh>
    <rPh sb="11" eb="12">
      <t>コウ</t>
    </rPh>
    <rPh sb="12" eb="14">
      <t>シャシン</t>
    </rPh>
    <rPh sb="15" eb="16">
      <t>カギ</t>
    </rPh>
    <rPh sb="17" eb="19">
      <t>ヒキワタ</t>
    </rPh>
    <rPh sb="20" eb="21">
      <t>ショ</t>
    </rPh>
    <rPh sb="26" eb="27">
      <t>オヨ</t>
    </rPh>
    <rPh sb="28" eb="30">
      <t>シタウ</t>
    </rPh>
    <rPh sb="31" eb="33">
      <t>ギョウシャ</t>
    </rPh>
    <rPh sb="37" eb="38">
      <t>カク</t>
    </rPh>
    <rPh sb="38" eb="40">
      <t>トリアツカ</t>
    </rPh>
    <rPh sb="41" eb="44">
      <t>セツメイショ</t>
    </rPh>
    <rPh sb="45" eb="46">
      <t>カク</t>
    </rPh>
    <rPh sb="46" eb="49">
      <t>ホショウショ</t>
    </rPh>
    <rPh sb="53" eb="55">
      <t>テンプ</t>
    </rPh>
    <rPh sb="57" eb="59">
      <t>ヒキワタ</t>
    </rPh>
    <rPh sb="60" eb="61">
      <t>ビ</t>
    </rPh>
    <rPh sb="63" eb="65">
      <t>ケンサ</t>
    </rPh>
    <rPh sb="65" eb="68">
      <t>ゴウカクビ</t>
    </rPh>
    <phoneticPr fontId="6"/>
  </si>
  <si>
    <t>検査合格日</t>
    <rPh sb="0" eb="2">
      <t>ケンサ</t>
    </rPh>
    <rPh sb="2" eb="5">
      <t>ゴウカクビ</t>
    </rPh>
    <phoneticPr fontId="6"/>
  </si>
  <si>
    <t>引渡書類リスト</t>
    <rPh sb="0" eb="2">
      <t>ヒキワタシ</t>
    </rPh>
    <rPh sb="2" eb="4">
      <t>ショルイ</t>
    </rPh>
    <phoneticPr fontId="6"/>
  </si>
  <si>
    <t>名称</t>
    <rPh sb="0" eb="2">
      <t>メイショウ</t>
    </rPh>
    <phoneticPr fontId="6"/>
  </si>
  <si>
    <t>鍵の引渡書</t>
    <rPh sb="0" eb="1">
      <t>カギ</t>
    </rPh>
    <rPh sb="2" eb="4">
      <t>ヒキワタ</t>
    </rPh>
    <rPh sb="4" eb="5">
      <t>ショ</t>
    </rPh>
    <phoneticPr fontId="6"/>
  </si>
  <si>
    <t>メーカー及び下請け業者リスト</t>
    <rPh sb="4" eb="5">
      <t>オヨ</t>
    </rPh>
    <rPh sb="6" eb="8">
      <t>シタウ</t>
    </rPh>
    <rPh sb="9" eb="11">
      <t>ギョウシャ</t>
    </rPh>
    <phoneticPr fontId="6"/>
  </si>
  <si>
    <t>キープランを添付。
各鍵はラベルを付けること。
キーボックス添付</t>
    <rPh sb="6" eb="8">
      <t>テンプ</t>
    </rPh>
    <rPh sb="10" eb="11">
      <t>カク</t>
    </rPh>
    <rPh sb="11" eb="12">
      <t>カギ</t>
    </rPh>
    <rPh sb="17" eb="18">
      <t>ツ</t>
    </rPh>
    <rPh sb="30" eb="32">
      <t>テンプ</t>
    </rPh>
    <phoneticPr fontId="6"/>
  </si>
  <si>
    <t>各取扱い説明書</t>
    <rPh sb="0" eb="1">
      <t>カク</t>
    </rPh>
    <rPh sb="1" eb="3">
      <t>トリアツカ</t>
    </rPh>
    <rPh sb="4" eb="7">
      <t>セツメイショ</t>
    </rPh>
    <phoneticPr fontId="6"/>
  </si>
  <si>
    <t>黒表紙金文字入り製本
電子データー共</t>
    <rPh sb="0" eb="1">
      <t>クロ</t>
    </rPh>
    <rPh sb="1" eb="3">
      <t>ビョウシ</t>
    </rPh>
    <rPh sb="3" eb="4">
      <t>キン</t>
    </rPh>
    <rPh sb="4" eb="6">
      <t>モジ</t>
    </rPh>
    <rPh sb="6" eb="7">
      <t>イ</t>
    </rPh>
    <rPh sb="8" eb="10">
      <t>セイホン</t>
    </rPh>
    <rPh sb="11" eb="13">
      <t>デンシ</t>
    </rPh>
    <rPh sb="17" eb="18">
      <t>トモ</t>
    </rPh>
    <phoneticPr fontId="6"/>
  </si>
  <si>
    <t>No.　　</t>
    <phoneticPr fontId="6"/>
  </si>
  <si>
    <t>担当者氏名</t>
    <rPh sb="0" eb="3">
      <t>タントウシャ</t>
    </rPh>
    <rPh sb="3" eb="5">
      <t>シメイ</t>
    </rPh>
    <phoneticPr fontId="6"/>
  </si>
  <si>
    <t>電話番号</t>
    <rPh sb="0" eb="2">
      <t>デンワ</t>
    </rPh>
    <rPh sb="2" eb="4">
      <t>バンゴウ</t>
    </rPh>
    <phoneticPr fontId="6"/>
  </si>
  <si>
    <t>鍵の種類</t>
    <rPh sb="0" eb="1">
      <t>カギ</t>
    </rPh>
    <rPh sb="2" eb="4">
      <t>シュルイ</t>
    </rPh>
    <phoneticPr fontId="6"/>
  </si>
  <si>
    <t>　下記工事について、工事が完成し検査に合格したので、鍵を引渡します。</t>
    <rPh sb="1" eb="3">
      <t>カキ</t>
    </rPh>
    <rPh sb="3" eb="5">
      <t>コウジ</t>
    </rPh>
    <rPh sb="10" eb="12">
      <t>コウジ</t>
    </rPh>
    <rPh sb="13" eb="15">
      <t>カンセイ</t>
    </rPh>
    <rPh sb="16" eb="18">
      <t>ケンサ</t>
    </rPh>
    <rPh sb="19" eb="21">
      <t>ゴウカク</t>
    </rPh>
    <rPh sb="26" eb="27">
      <t>カギ</t>
    </rPh>
    <rPh sb="28" eb="30">
      <t>ヒキワタシ</t>
    </rPh>
    <phoneticPr fontId="6"/>
  </si>
  <si>
    <t>プラン番号</t>
    <rPh sb="3" eb="5">
      <t>バンゴウ</t>
    </rPh>
    <phoneticPr fontId="6"/>
  </si>
  <si>
    <t>室名</t>
    <rPh sb="0" eb="1">
      <t>シツ</t>
    </rPh>
    <rPh sb="1" eb="2">
      <t>メイ</t>
    </rPh>
    <phoneticPr fontId="6"/>
  </si>
  <si>
    <t>鍵番号</t>
    <rPh sb="0" eb="1">
      <t>カギ</t>
    </rPh>
    <rPh sb="1" eb="3">
      <t>バンゴウ</t>
    </rPh>
    <phoneticPr fontId="6"/>
  </si>
  <si>
    <t>個数</t>
    <rPh sb="0" eb="2">
      <t>コスウ</t>
    </rPh>
    <phoneticPr fontId="6"/>
  </si>
  <si>
    <t>メーカー</t>
    <phoneticPr fontId="6"/>
  </si>
  <si>
    <t>No.　　</t>
    <phoneticPr fontId="6"/>
  </si>
  <si>
    <t>キープランを添付する。（室名、位置、プラン番号を記す）</t>
    <rPh sb="6" eb="8">
      <t>テンプ</t>
    </rPh>
    <rPh sb="12" eb="13">
      <t>シツ</t>
    </rPh>
    <rPh sb="13" eb="14">
      <t>メイ</t>
    </rPh>
    <rPh sb="15" eb="17">
      <t>イチ</t>
    </rPh>
    <rPh sb="21" eb="23">
      <t>バンゴウ</t>
    </rPh>
    <rPh sb="24" eb="25">
      <t>シル</t>
    </rPh>
    <phoneticPr fontId="6"/>
  </si>
  <si>
    <t>　下記工事について、工事目的物の引渡しに伴い、取扱い説明を実施しましたので報告します。</t>
    <rPh sb="1" eb="3">
      <t>カキ</t>
    </rPh>
    <rPh sb="3" eb="5">
      <t>コウジ</t>
    </rPh>
    <rPh sb="10" eb="12">
      <t>コウジ</t>
    </rPh>
    <rPh sb="12" eb="15">
      <t>モクテキブツ</t>
    </rPh>
    <rPh sb="16" eb="18">
      <t>ヒキワタシ</t>
    </rPh>
    <rPh sb="20" eb="21">
      <t>トモナ</t>
    </rPh>
    <rPh sb="23" eb="25">
      <t>トリアツカ</t>
    </rPh>
    <rPh sb="26" eb="28">
      <t>セツメイ</t>
    </rPh>
    <rPh sb="29" eb="31">
      <t>ジッシ</t>
    </rPh>
    <rPh sb="37" eb="39">
      <t>ホウコク</t>
    </rPh>
    <phoneticPr fontId="6"/>
  </si>
  <si>
    <t>説明項目</t>
    <rPh sb="0" eb="2">
      <t>セツメイ</t>
    </rPh>
    <rPh sb="2" eb="4">
      <t>コウモク</t>
    </rPh>
    <phoneticPr fontId="6"/>
  </si>
  <si>
    <t>説明日</t>
    <rPh sb="0" eb="2">
      <t>セツメイ</t>
    </rPh>
    <rPh sb="2" eb="3">
      <t>ヒ</t>
    </rPh>
    <phoneticPr fontId="6"/>
  </si>
  <si>
    <t>説明者（会社・氏名）</t>
    <rPh sb="0" eb="3">
      <t>セツメイシャ</t>
    </rPh>
    <rPh sb="4" eb="6">
      <t>カイシャ</t>
    </rPh>
    <rPh sb="7" eb="9">
      <t>シメイ</t>
    </rPh>
    <phoneticPr fontId="6"/>
  </si>
  <si>
    <t>別紙、取扱い説明リストのとおり</t>
    <rPh sb="0" eb="2">
      <t>ベッシ</t>
    </rPh>
    <rPh sb="3" eb="5">
      <t>トリアツカ</t>
    </rPh>
    <rPh sb="6" eb="8">
      <t>セツメイ</t>
    </rPh>
    <phoneticPr fontId="6"/>
  </si>
  <si>
    <t>取扱い説明リスト</t>
    <rPh sb="0" eb="2">
      <t>トリアツカ</t>
    </rPh>
    <rPh sb="3" eb="5">
      <t>セツメイ</t>
    </rPh>
    <phoneticPr fontId="6"/>
  </si>
  <si>
    <t>しゅん工時</t>
    <rPh sb="3" eb="4">
      <t>コウ</t>
    </rPh>
    <rPh sb="4" eb="5">
      <t>ジ</t>
    </rPh>
    <phoneticPr fontId="6"/>
  </si>
  <si>
    <t>現場休止期間</t>
    <rPh sb="0" eb="2">
      <t>ゲンバ</t>
    </rPh>
    <rPh sb="2" eb="4">
      <t>キュウシ</t>
    </rPh>
    <rPh sb="4" eb="6">
      <t>キカン</t>
    </rPh>
    <phoneticPr fontId="6"/>
  </si>
  <si>
    <t>建築：
電気：
機械：
監理：</t>
    <rPh sb="0" eb="2">
      <t>ケンチク</t>
    </rPh>
    <rPh sb="4" eb="6">
      <t>デンキ</t>
    </rPh>
    <rPh sb="8" eb="10">
      <t>キカイ</t>
    </rPh>
    <rPh sb="12" eb="14">
      <t>カンリ</t>
    </rPh>
    <phoneticPr fontId="6"/>
  </si>
  <si>
    <t>現場体制</t>
    <rPh sb="0" eb="2">
      <t>ゲンバ</t>
    </rPh>
    <rPh sb="2" eb="4">
      <t>タイセイ</t>
    </rPh>
    <phoneticPr fontId="6"/>
  </si>
  <si>
    <t>休止中における現場体制内容を具体的に記入してください。
【参考】
１）現場内の整理整頓、仮囲いゲート等の施錠
２）警備会社（　　　　　　　TEL：　　　　　　）による現場巡回
　　警備（1日3回　10時・17時・20時）</t>
    <rPh sb="0" eb="3">
      <t>キュウシチュウ</t>
    </rPh>
    <rPh sb="7" eb="9">
      <t>ゲンバ</t>
    </rPh>
    <rPh sb="9" eb="11">
      <t>タイセイ</t>
    </rPh>
    <rPh sb="11" eb="13">
      <t>ナイヨウ</t>
    </rPh>
    <rPh sb="14" eb="17">
      <t>グタイテキ</t>
    </rPh>
    <rPh sb="18" eb="20">
      <t>キニュウ</t>
    </rPh>
    <rPh sb="29" eb="31">
      <t>サンコウ</t>
    </rPh>
    <rPh sb="35" eb="37">
      <t>ゲンバ</t>
    </rPh>
    <rPh sb="37" eb="38">
      <t>ナイ</t>
    </rPh>
    <rPh sb="39" eb="41">
      <t>セイリ</t>
    </rPh>
    <rPh sb="41" eb="43">
      <t>セイトン</t>
    </rPh>
    <rPh sb="44" eb="45">
      <t>カリ</t>
    </rPh>
    <rPh sb="45" eb="46">
      <t>カコ</t>
    </rPh>
    <rPh sb="50" eb="51">
      <t>トウ</t>
    </rPh>
    <rPh sb="52" eb="54">
      <t>セジョウ</t>
    </rPh>
    <rPh sb="57" eb="59">
      <t>ケイビ</t>
    </rPh>
    <rPh sb="59" eb="61">
      <t>ガイシャ</t>
    </rPh>
    <rPh sb="83" eb="85">
      <t>ゲンバ</t>
    </rPh>
    <rPh sb="85" eb="87">
      <t>ジュンカイ</t>
    </rPh>
    <rPh sb="90" eb="92">
      <t>ケイビ</t>
    </rPh>
    <rPh sb="94" eb="95">
      <t>ニチ</t>
    </rPh>
    <rPh sb="96" eb="97">
      <t>カイ</t>
    </rPh>
    <rPh sb="100" eb="101">
      <t>ジ</t>
    </rPh>
    <rPh sb="104" eb="105">
      <t>ジ</t>
    </rPh>
    <rPh sb="108" eb="109">
      <t>ジ</t>
    </rPh>
    <phoneticPr fontId="6"/>
  </si>
  <si>
    <t>緊急時の市への連絡</t>
    <rPh sb="0" eb="3">
      <t>キンキュウジ</t>
    </rPh>
    <rPh sb="4" eb="5">
      <t>シ</t>
    </rPh>
    <rPh sb="7" eb="9">
      <t>レンラク</t>
    </rPh>
    <phoneticPr fontId="6"/>
  </si>
  <si>
    <t>※分離発注工事の場合の提出者は、連名としてください。</t>
    <rPh sb="1" eb="3">
      <t>ブンリ</t>
    </rPh>
    <rPh sb="3" eb="5">
      <t>ハッチュウ</t>
    </rPh>
    <rPh sb="5" eb="7">
      <t>コウジ</t>
    </rPh>
    <rPh sb="8" eb="10">
      <t>バアイ</t>
    </rPh>
    <rPh sb="11" eb="14">
      <t>テイシュツシャ</t>
    </rPh>
    <rPh sb="16" eb="18">
      <t>レンメイ</t>
    </rPh>
    <phoneticPr fontId="6"/>
  </si>
  <si>
    <t>※注意：分離発注工事の場合の工事名は、統括工事名としてください。</t>
    <rPh sb="1" eb="3">
      <t>チュウイ</t>
    </rPh>
    <rPh sb="4" eb="6">
      <t>ブンリ</t>
    </rPh>
    <rPh sb="6" eb="8">
      <t>ハッチュウ</t>
    </rPh>
    <rPh sb="8" eb="10">
      <t>コウジ</t>
    </rPh>
    <rPh sb="11" eb="13">
      <t>バアイ</t>
    </rPh>
    <rPh sb="14" eb="17">
      <t>コウジメイ</t>
    </rPh>
    <rPh sb="19" eb="21">
      <t>トウカツ</t>
    </rPh>
    <rPh sb="21" eb="24">
      <t>コウジメイ</t>
    </rPh>
    <phoneticPr fontId="6"/>
  </si>
  <si>
    <t>下記工事について、工事請負契約第　　条第　　項により、[請求・通知・報告・協議]します。</t>
    <rPh sb="0" eb="2">
      <t>カキ</t>
    </rPh>
    <rPh sb="2" eb="4">
      <t>コウジ</t>
    </rPh>
    <rPh sb="9" eb="11">
      <t>コウジ</t>
    </rPh>
    <rPh sb="11" eb="13">
      <t>ウケオイ</t>
    </rPh>
    <rPh sb="13" eb="15">
      <t>ケイヤク</t>
    </rPh>
    <rPh sb="15" eb="16">
      <t>ダイ</t>
    </rPh>
    <rPh sb="18" eb="19">
      <t>ジョウ</t>
    </rPh>
    <rPh sb="19" eb="20">
      <t>ダイ</t>
    </rPh>
    <rPh sb="22" eb="23">
      <t>コウ</t>
    </rPh>
    <rPh sb="28" eb="30">
      <t>セイキュウ</t>
    </rPh>
    <rPh sb="31" eb="33">
      <t>ツウチ</t>
    </rPh>
    <rPh sb="34" eb="36">
      <t>ホウコク</t>
    </rPh>
    <rPh sb="37" eb="39">
      <t>キョウギ</t>
    </rPh>
    <phoneticPr fontId="6"/>
  </si>
  <si>
    <t>[請求・通知･報告・協議]内容</t>
    <rPh sb="1" eb="3">
      <t>セイキュウ</t>
    </rPh>
    <rPh sb="4" eb="6">
      <t>ツウチ</t>
    </rPh>
    <rPh sb="7" eb="9">
      <t>ホウコク</t>
    </rPh>
    <rPh sb="10" eb="12">
      <t>キョウギ</t>
    </rPh>
    <rPh sb="13" eb="15">
      <t>ナイヨウ</t>
    </rPh>
    <phoneticPr fontId="6"/>
  </si>
  <si>
    <t>説明１．「請求、通知、報告、協議」のうち必要のないものは２重線で削除すること。</t>
    <rPh sb="0" eb="2">
      <t>セツメイ</t>
    </rPh>
    <rPh sb="5" eb="7">
      <t>セイキュウ</t>
    </rPh>
    <rPh sb="8" eb="10">
      <t>ツウチ</t>
    </rPh>
    <rPh sb="11" eb="13">
      <t>ホウコク</t>
    </rPh>
    <rPh sb="14" eb="16">
      <t>キョウギ</t>
    </rPh>
    <rPh sb="20" eb="22">
      <t>ヒツヨウ</t>
    </rPh>
    <rPh sb="29" eb="30">
      <t>ジュウ</t>
    </rPh>
    <rPh sb="30" eb="31">
      <t>セン</t>
    </rPh>
    <rPh sb="32" eb="34">
      <t>サクジョ</t>
    </rPh>
    <phoneticPr fontId="6"/>
  </si>
  <si>
    <t>承　　　諾　　　書</t>
    <rPh sb="0" eb="1">
      <t>ウケタマワ</t>
    </rPh>
    <rPh sb="4" eb="5">
      <t>ダク</t>
    </rPh>
    <rPh sb="8" eb="9">
      <t>ショ</t>
    </rPh>
    <phoneticPr fontId="6"/>
  </si>
  <si>
    <t>下記工事について、工事請負契約第１９条の規定による契約変更の協議については、異議なく承諾します。</t>
    <rPh sb="0" eb="2">
      <t>カキ</t>
    </rPh>
    <rPh sb="2" eb="4">
      <t>コウジ</t>
    </rPh>
    <rPh sb="9" eb="11">
      <t>コウジ</t>
    </rPh>
    <rPh sb="11" eb="13">
      <t>ウケオイ</t>
    </rPh>
    <rPh sb="13" eb="15">
      <t>ケイヤク</t>
    </rPh>
    <rPh sb="15" eb="16">
      <t>ダイ</t>
    </rPh>
    <rPh sb="18" eb="19">
      <t>ジョウ</t>
    </rPh>
    <rPh sb="20" eb="22">
      <t>キテイ</t>
    </rPh>
    <rPh sb="25" eb="27">
      <t>ケイヤク</t>
    </rPh>
    <rPh sb="27" eb="29">
      <t>ヘンコウ</t>
    </rPh>
    <rPh sb="30" eb="32">
      <t>キョウギ</t>
    </rPh>
    <rPh sb="38" eb="40">
      <t>イギ</t>
    </rPh>
    <rPh sb="42" eb="44">
      <t>ショウダク</t>
    </rPh>
    <phoneticPr fontId="6"/>
  </si>
  <si>
    <t>説明　１．契約事項の変更について使用する。</t>
    <rPh sb="0" eb="2">
      <t>セツメイ</t>
    </rPh>
    <rPh sb="5" eb="7">
      <t>ケイヤク</t>
    </rPh>
    <rPh sb="7" eb="9">
      <t>ジコウ</t>
    </rPh>
    <rPh sb="10" eb="12">
      <t>ヘンコウ</t>
    </rPh>
    <rPh sb="16" eb="18">
      <t>シヨウ</t>
    </rPh>
    <phoneticPr fontId="6"/>
  </si>
  <si>
    <t>承　　　諾　　　願</t>
    <rPh sb="0" eb="1">
      <t>ウケタマワ</t>
    </rPh>
    <rPh sb="4" eb="5">
      <t>ダク</t>
    </rPh>
    <rPh sb="8" eb="9">
      <t>ネガ</t>
    </rPh>
    <phoneticPr fontId="6"/>
  </si>
  <si>
    <t>下記工事について、別紙　　　　　　　　　　　　　　　　　　　　　　　　　　を承諾願います。</t>
    <rPh sb="0" eb="2">
      <t>カキ</t>
    </rPh>
    <rPh sb="2" eb="4">
      <t>コウジ</t>
    </rPh>
    <rPh sb="9" eb="11">
      <t>ベッシ</t>
    </rPh>
    <rPh sb="38" eb="40">
      <t>ショウダク</t>
    </rPh>
    <rPh sb="40" eb="41">
      <t>ネガ</t>
    </rPh>
    <phoneticPr fontId="6"/>
  </si>
  <si>
    <t>上記の願いについて承諾する。</t>
    <rPh sb="0" eb="2">
      <t>ジョウキ</t>
    </rPh>
    <rPh sb="3" eb="4">
      <t>ネガ</t>
    </rPh>
    <rPh sb="9" eb="11">
      <t>ショウダク</t>
    </rPh>
    <phoneticPr fontId="6"/>
  </si>
  <si>
    <t>氏名　　　　　　　　　　　　　　　　　　　　　　　　　印</t>
    <rPh sb="0" eb="2">
      <t>シメイ</t>
    </rPh>
    <rPh sb="27" eb="28">
      <t>イン</t>
    </rPh>
    <phoneticPr fontId="6"/>
  </si>
  <si>
    <t>支給材料交付願及び受領返納書</t>
    <rPh sb="0" eb="2">
      <t>シキュウ</t>
    </rPh>
    <rPh sb="2" eb="4">
      <t>ザイリョウ</t>
    </rPh>
    <rPh sb="4" eb="6">
      <t>コウフ</t>
    </rPh>
    <rPh sb="6" eb="7">
      <t>ネガイ</t>
    </rPh>
    <rPh sb="7" eb="8">
      <t>オヨ</t>
    </rPh>
    <rPh sb="9" eb="11">
      <t>ジュリョウ</t>
    </rPh>
    <rPh sb="11" eb="13">
      <t>ヘンノウ</t>
    </rPh>
    <rPh sb="13" eb="14">
      <t>ショ</t>
    </rPh>
    <phoneticPr fontId="6"/>
  </si>
  <si>
    <t>交付願います。</t>
    <rPh sb="0" eb="2">
      <t>コウフ</t>
    </rPh>
    <rPh sb="2" eb="3">
      <t>ネガ</t>
    </rPh>
    <phoneticPr fontId="6"/>
  </si>
  <si>
    <t>下記のように、工事の支給材料を</t>
    <rPh sb="0" eb="2">
      <t>カキ</t>
    </rPh>
    <rPh sb="7" eb="9">
      <t>コウジ</t>
    </rPh>
    <rPh sb="10" eb="12">
      <t>シキュウ</t>
    </rPh>
    <rPh sb="12" eb="14">
      <t>ザイリョウ</t>
    </rPh>
    <phoneticPr fontId="6"/>
  </si>
  <si>
    <t>返納します。</t>
    <rPh sb="0" eb="2">
      <t>ヘンノウ</t>
    </rPh>
    <phoneticPr fontId="6"/>
  </si>
  <si>
    <t>受領場所</t>
    <rPh sb="0" eb="2">
      <t>ジュリョウ</t>
    </rPh>
    <rPh sb="2" eb="4">
      <t>バショ</t>
    </rPh>
    <phoneticPr fontId="6"/>
  </si>
  <si>
    <t>品　　　名</t>
    <rPh sb="0" eb="1">
      <t>シナ</t>
    </rPh>
    <rPh sb="4" eb="5">
      <t>メイ</t>
    </rPh>
    <phoneticPr fontId="6"/>
  </si>
  <si>
    <t>形　状　・　寸　法</t>
    <rPh sb="0" eb="1">
      <t>カタチ</t>
    </rPh>
    <rPh sb="2" eb="3">
      <t>ジョウ</t>
    </rPh>
    <rPh sb="6" eb="7">
      <t>スン</t>
    </rPh>
    <rPh sb="8" eb="9">
      <t>ホウ</t>
    </rPh>
    <phoneticPr fontId="6"/>
  </si>
  <si>
    <t>数　　　　　　量</t>
    <rPh sb="0" eb="1">
      <t>カズ</t>
    </rPh>
    <rPh sb="7" eb="8">
      <t>リョウ</t>
    </rPh>
    <phoneticPr fontId="6"/>
  </si>
  <si>
    <t>備　　　　　考</t>
    <rPh sb="0" eb="1">
      <t>ソナエ</t>
    </rPh>
    <rPh sb="6" eb="7">
      <t>コウ</t>
    </rPh>
    <phoneticPr fontId="6"/>
  </si>
  <si>
    <t>受領しました。</t>
    <rPh sb="0" eb="2">
      <t>ジュリョウ</t>
    </rPh>
    <phoneticPr fontId="6"/>
  </si>
  <si>
    <t>上記の支給材料を</t>
    <rPh sb="0" eb="2">
      <t>ジョウキ</t>
    </rPh>
    <rPh sb="3" eb="5">
      <t>シキュウ</t>
    </rPh>
    <rPh sb="5" eb="7">
      <t>ザイリョウ</t>
    </rPh>
    <phoneticPr fontId="6"/>
  </si>
  <si>
    <t>材　料　搬　入　予　定　調　書</t>
    <rPh sb="0" eb="1">
      <t>ザイ</t>
    </rPh>
    <rPh sb="2" eb="3">
      <t>リョウ</t>
    </rPh>
    <rPh sb="4" eb="5">
      <t>ハン</t>
    </rPh>
    <rPh sb="6" eb="7">
      <t>イリ</t>
    </rPh>
    <rPh sb="8" eb="9">
      <t>ヨ</t>
    </rPh>
    <rPh sb="10" eb="11">
      <t>サダム</t>
    </rPh>
    <rPh sb="12" eb="13">
      <t>チョウ</t>
    </rPh>
    <rPh sb="14" eb="15">
      <t>ショ</t>
    </rPh>
    <phoneticPr fontId="6"/>
  </si>
  <si>
    <t xml:space="preserve">  住所　</t>
    <rPh sb="2" eb="4">
      <t>ジュウショ</t>
    </rPh>
    <phoneticPr fontId="6"/>
  </si>
  <si>
    <t xml:space="preserve">  氏名　　　　　　　　　　　　　　　　　　　</t>
    <rPh sb="2" eb="4">
      <t>シメイ</t>
    </rPh>
    <phoneticPr fontId="6"/>
  </si>
  <si>
    <t>下記工事に使用する材料の搬入予定は別紙のとおりです。</t>
    <rPh sb="0" eb="2">
      <t>カキ</t>
    </rPh>
    <rPh sb="2" eb="4">
      <t>コウジ</t>
    </rPh>
    <rPh sb="5" eb="7">
      <t>シヨウ</t>
    </rPh>
    <rPh sb="9" eb="11">
      <t>ザイリョウ</t>
    </rPh>
    <rPh sb="12" eb="14">
      <t>ハンニュウ</t>
    </rPh>
    <rPh sb="14" eb="16">
      <t>ヨテイ</t>
    </rPh>
    <rPh sb="17" eb="19">
      <t>ベッシ</t>
    </rPh>
    <phoneticPr fontId="6"/>
  </si>
  <si>
    <t>監督員
氏名</t>
    <rPh sb="0" eb="3">
      <t>カントクイン</t>
    </rPh>
    <rPh sb="4" eb="6">
      <t>シメイ</t>
    </rPh>
    <phoneticPr fontId="6"/>
  </si>
  <si>
    <t>受付年月日</t>
    <rPh sb="0" eb="2">
      <t>ウケツケ</t>
    </rPh>
    <rPh sb="2" eb="5">
      <t>ネンガッピ</t>
    </rPh>
    <phoneticPr fontId="6"/>
  </si>
  <si>
    <t xml:space="preserve">                            　   印</t>
    <rPh sb="32" eb="33">
      <t>イン</t>
    </rPh>
    <phoneticPr fontId="6"/>
  </si>
  <si>
    <t>材　料　搬　入　予　定　内　訳　調　書</t>
    <rPh sb="0" eb="1">
      <t>ザイ</t>
    </rPh>
    <rPh sb="2" eb="3">
      <t>リョウ</t>
    </rPh>
    <rPh sb="4" eb="5">
      <t>ハン</t>
    </rPh>
    <rPh sb="6" eb="7">
      <t>イリ</t>
    </rPh>
    <rPh sb="8" eb="9">
      <t>ヨ</t>
    </rPh>
    <rPh sb="10" eb="11">
      <t>サダム</t>
    </rPh>
    <rPh sb="12" eb="13">
      <t>ナイ</t>
    </rPh>
    <rPh sb="14" eb="15">
      <t>ヤク</t>
    </rPh>
    <rPh sb="16" eb="17">
      <t>チョウ</t>
    </rPh>
    <rPh sb="18" eb="19">
      <t>ショ</t>
    </rPh>
    <phoneticPr fontId="6"/>
  </si>
  <si>
    <t>品　　　　名</t>
    <rPh sb="0" eb="1">
      <t>シナ</t>
    </rPh>
    <rPh sb="5" eb="6">
      <t>メイ</t>
    </rPh>
    <phoneticPr fontId="6"/>
  </si>
  <si>
    <t>形　状　寸　法</t>
    <rPh sb="0" eb="1">
      <t>カタチ</t>
    </rPh>
    <rPh sb="2" eb="3">
      <t>ジョウ</t>
    </rPh>
    <rPh sb="4" eb="5">
      <t>スン</t>
    </rPh>
    <rPh sb="6" eb="7">
      <t>ホウ</t>
    </rPh>
    <phoneticPr fontId="6"/>
  </si>
  <si>
    <t>数　量</t>
    <rPh sb="0" eb="1">
      <t>カズ</t>
    </rPh>
    <rPh sb="2" eb="3">
      <t>リョウ</t>
    </rPh>
    <phoneticPr fontId="6"/>
  </si>
  <si>
    <t>品質検査の方法（予定）</t>
    <rPh sb="0" eb="2">
      <t>ヒンシツ</t>
    </rPh>
    <rPh sb="2" eb="4">
      <t>ケンサ</t>
    </rPh>
    <rPh sb="5" eb="7">
      <t>ホウホウ</t>
    </rPh>
    <rPh sb="8" eb="10">
      <t>ヨテイ</t>
    </rPh>
    <phoneticPr fontId="6"/>
  </si>
  <si>
    <t>摘　要</t>
    <rPh sb="0" eb="1">
      <t>テキ</t>
    </rPh>
    <rPh sb="2" eb="3">
      <t>ヨウ</t>
    </rPh>
    <phoneticPr fontId="6"/>
  </si>
  <si>
    <t>試験</t>
    <rPh sb="0" eb="2">
      <t>シケン</t>
    </rPh>
    <phoneticPr fontId="6"/>
  </si>
  <si>
    <t>確認</t>
    <rPh sb="0" eb="2">
      <t>カクニン</t>
    </rPh>
    <phoneticPr fontId="6"/>
  </si>
  <si>
    <t>照合</t>
    <rPh sb="0" eb="2">
      <t>ショウゴウ</t>
    </rPh>
    <phoneticPr fontId="6"/>
  </si>
  <si>
    <t>材　料　搬　入　実　績　調　書</t>
    <rPh sb="0" eb="1">
      <t>ザイ</t>
    </rPh>
    <rPh sb="2" eb="3">
      <t>リョウ</t>
    </rPh>
    <rPh sb="4" eb="5">
      <t>ハン</t>
    </rPh>
    <rPh sb="6" eb="7">
      <t>イリ</t>
    </rPh>
    <rPh sb="8" eb="9">
      <t>ジツ</t>
    </rPh>
    <rPh sb="10" eb="11">
      <t>ツムギ</t>
    </rPh>
    <rPh sb="12" eb="13">
      <t>チョウ</t>
    </rPh>
    <rPh sb="14" eb="15">
      <t>ショ</t>
    </rPh>
    <phoneticPr fontId="6"/>
  </si>
  <si>
    <t>下記工事に使用する材料の搬入実績は別紙のとおりです。</t>
    <rPh sb="0" eb="2">
      <t>カキ</t>
    </rPh>
    <rPh sb="2" eb="4">
      <t>コウジ</t>
    </rPh>
    <rPh sb="5" eb="7">
      <t>シヨウ</t>
    </rPh>
    <rPh sb="9" eb="11">
      <t>ザイリョウ</t>
    </rPh>
    <rPh sb="12" eb="14">
      <t>ハンニュウ</t>
    </rPh>
    <rPh sb="14" eb="16">
      <t>ジッセキ</t>
    </rPh>
    <rPh sb="17" eb="19">
      <t>ベッシ</t>
    </rPh>
    <phoneticPr fontId="6"/>
  </si>
  <si>
    <t>材　料　搬　入　実　績　内　訳　調　書</t>
    <rPh sb="0" eb="1">
      <t>ザイ</t>
    </rPh>
    <rPh sb="2" eb="3">
      <t>リョウ</t>
    </rPh>
    <rPh sb="4" eb="5">
      <t>ハン</t>
    </rPh>
    <rPh sb="6" eb="7">
      <t>イリ</t>
    </rPh>
    <rPh sb="8" eb="9">
      <t>ジツ</t>
    </rPh>
    <rPh sb="10" eb="11">
      <t>ツムギ</t>
    </rPh>
    <rPh sb="12" eb="13">
      <t>ナイ</t>
    </rPh>
    <rPh sb="14" eb="15">
      <t>ヤク</t>
    </rPh>
    <rPh sb="16" eb="17">
      <t>チョウ</t>
    </rPh>
    <rPh sb="18" eb="19">
      <t>ショ</t>
    </rPh>
    <phoneticPr fontId="6"/>
  </si>
  <si>
    <t>品質検査の方法</t>
    <rPh sb="0" eb="2">
      <t>ヒンシツ</t>
    </rPh>
    <rPh sb="2" eb="4">
      <t>ケンサ</t>
    </rPh>
    <rPh sb="5" eb="7">
      <t>ホウホウ</t>
    </rPh>
    <phoneticPr fontId="6"/>
  </si>
  <si>
    <t>説明１．品質検査の方法欄には、標準的な方法の欄に○印を付し、標準的な方法を変更して検査を行ったものがあるときには、該当する検査方法の欄に対象数量を記し、摘要欄にその理由を記載する。</t>
    <rPh sb="0" eb="2">
      <t>セツメイ</t>
    </rPh>
    <rPh sb="4" eb="6">
      <t>ヒンシツ</t>
    </rPh>
    <rPh sb="6" eb="8">
      <t>ケンサ</t>
    </rPh>
    <rPh sb="9" eb="11">
      <t>ホウホウ</t>
    </rPh>
    <rPh sb="11" eb="12">
      <t>ラン</t>
    </rPh>
    <rPh sb="15" eb="17">
      <t>ヒョウジュン</t>
    </rPh>
    <rPh sb="17" eb="18">
      <t>テキ</t>
    </rPh>
    <rPh sb="19" eb="21">
      <t>ホウホウ</t>
    </rPh>
    <rPh sb="22" eb="23">
      <t>ラン</t>
    </rPh>
    <rPh sb="25" eb="26">
      <t>イン</t>
    </rPh>
    <rPh sb="27" eb="28">
      <t>フ</t>
    </rPh>
    <rPh sb="30" eb="33">
      <t>ヒョウジュンテキ</t>
    </rPh>
    <rPh sb="34" eb="36">
      <t>ホウホウ</t>
    </rPh>
    <rPh sb="37" eb="39">
      <t>ヘンコウ</t>
    </rPh>
    <rPh sb="41" eb="43">
      <t>ケンサ</t>
    </rPh>
    <rPh sb="44" eb="45">
      <t>オコナ</t>
    </rPh>
    <rPh sb="57" eb="59">
      <t>ガイトウ</t>
    </rPh>
    <rPh sb="61" eb="63">
      <t>ケンサ</t>
    </rPh>
    <rPh sb="63" eb="65">
      <t>ホウホウ</t>
    </rPh>
    <rPh sb="66" eb="67">
      <t>ラン</t>
    </rPh>
    <rPh sb="68" eb="70">
      <t>タイショウ</t>
    </rPh>
    <rPh sb="70" eb="72">
      <t>スウリョウ</t>
    </rPh>
    <rPh sb="73" eb="74">
      <t>キ</t>
    </rPh>
    <rPh sb="76" eb="78">
      <t>テキヨウ</t>
    </rPh>
    <rPh sb="78" eb="79">
      <t>ラン</t>
    </rPh>
    <rPh sb="82" eb="84">
      <t>リユウ</t>
    </rPh>
    <rPh sb="85" eb="87">
      <t>キサイ</t>
    </rPh>
    <phoneticPr fontId="6"/>
  </si>
  <si>
    <t>報　　　告　　　書</t>
    <rPh sb="0" eb="1">
      <t>ホウ</t>
    </rPh>
    <rPh sb="4" eb="5">
      <t>コク</t>
    </rPh>
    <rPh sb="8" eb="9">
      <t>ショ</t>
    </rPh>
    <phoneticPr fontId="6"/>
  </si>
  <si>
    <t>下記工事の　　　　　　　　　　　　　　　　の結果を、別紙のとおり報告します。</t>
    <rPh sb="0" eb="2">
      <t>カキ</t>
    </rPh>
    <rPh sb="2" eb="4">
      <t>コウジ</t>
    </rPh>
    <rPh sb="22" eb="24">
      <t>ケッカ</t>
    </rPh>
    <rPh sb="26" eb="28">
      <t>ベッシ</t>
    </rPh>
    <rPh sb="32" eb="34">
      <t>ホウコク</t>
    </rPh>
    <phoneticPr fontId="6"/>
  </si>
  <si>
    <t>工事説明会報告書（第　　回）</t>
    <rPh sb="0" eb="2">
      <t>コウジ</t>
    </rPh>
    <rPh sb="2" eb="5">
      <t>セツメイカイ</t>
    </rPh>
    <rPh sb="5" eb="8">
      <t>ホウコクショ</t>
    </rPh>
    <rPh sb="9" eb="10">
      <t>ダイ</t>
    </rPh>
    <rPh sb="12" eb="13">
      <t>カイ</t>
    </rPh>
    <phoneticPr fontId="6"/>
  </si>
  <si>
    <t>標記について、下記のとおり報告します。</t>
    <rPh sb="0" eb="2">
      <t>ヒョウキ</t>
    </rPh>
    <rPh sb="7" eb="9">
      <t>カキ</t>
    </rPh>
    <rPh sb="13" eb="15">
      <t>ホウコク</t>
    </rPh>
    <phoneticPr fontId="6"/>
  </si>
  <si>
    <t>日時</t>
    <rPh sb="0" eb="2">
      <t>ニチジ</t>
    </rPh>
    <phoneticPr fontId="6"/>
  </si>
  <si>
    <t>会場</t>
    <rPh sb="0" eb="2">
      <t>カイジョウ</t>
    </rPh>
    <phoneticPr fontId="6"/>
  </si>
  <si>
    <t>日野市</t>
    <rPh sb="0" eb="3">
      <t>ヒノシ</t>
    </rPh>
    <phoneticPr fontId="6"/>
  </si>
  <si>
    <t>出席者</t>
    <rPh sb="0" eb="3">
      <t>シュッセキシャ</t>
    </rPh>
    <phoneticPr fontId="6"/>
  </si>
  <si>
    <t>説明会順序</t>
    <rPh sb="0" eb="3">
      <t>セツメイカイ</t>
    </rPh>
    <rPh sb="3" eb="5">
      <t>ジュンジョ</t>
    </rPh>
    <phoneticPr fontId="6"/>
  </si>
  <si>
    <t>　　説明１．個人情報の保護に関する法律より、使用目的のない出席者名簿などは作成しないこと。</t>
    <rPh sb="2" eb="4">
      <t>セツメイ</t>
    </rPh>
    <rPh sb="6" eb="8">
      <t>コジン</t>
    </rPh>
    <rPh sb="8" eb="10">
      <t>ジョウホウ</t>
    </rPh>
    <rPh sb="11" eb="13">
      <t>ホゴ</t>
    </rPh>
    <rPh sb="14" eb="15">
      <t>カン</t>
    </rPh>
    <rPh sb="17" eb="19">
      <t>ホウリツ</t>
    </rPh>
    <rPh sb="22" eb="24">
      <t>シヨウ</t>
    </rPh>
    <rPh sb="24" eb="26">
      <t>モクテキ</t>
    </rPh>
    <rPh sb="29" eb="32">
      <t>シュッセキシャ</t>
    </rPh>
    <rPh sb="32" eb="34">
      <t>メイボ</t>
    </rPh>
    <rPh sb="37" eb="39">
      <t>サクセイ</t>
    </rPh>
    <phoneticPr fontId="6"/>
  </si>
  <si>
    <t>監督員氏名</t>
    <rPh sb="0" eb="2">
      <t>カントク</t>
    </rPh>
    <rPh sb="2" eb="3">
      <t>イン</t>
    </rPh>
    <rPh sb="3" eb="5">
      <t>シメイ</t>
    </rPh>
    <phoneticPr fontId="6"/>
  </si>
  <si>
    <t>既　済　部　分　検　査　願</t>
    <rPh sb="0" eb="1">
      <t>キ</t>
    </rPh>
    <rPh sb="2" eb="3">
      <t>ズ</t>
    </rPh>
    <rPh sb="4" eb="5">
      <t>ブ</t>
    </rPh>
    <rPh sb="6" eb="7">
      <t>ブン</t>
    </rPh>
    <rPh sb="8" eb="9">
      <t>ケン</t>
    </rPh>
    <rPh sb="10" eb="11">
      <t>サ</t>
    </rPh>
    <rPh sb="12" eb="13">
      <t>ネガイ</t>
    </rPh>
    <phoneticPr fontId="6"/>
  </si>
  <si>
    <t>既済部分
代価</t>
    <rPh sb="0" eb="1">
      <t>キ</t>
    </rPh>
    <rPh sb="1" eb="2">
      <t>ズ</t>
    </rPh>
    <rPh sb="2" eb="4">
      <t>ブブン</t>
    </rPh>
    <rPh sb="5" eb="7">
      <t>ダイカ</t>
    </rPh>
    <phoneticPr fontId="6"/>
  </si>
  <si>
    <t>１．工事出来高報告書を添付し、袋とじ又は割印し提出する。</t>
    <rPh sb="2" eb="4">
      <t>コウジ</t>
    </rPh>
    <rPh sb="4" eb="7">
      <t>デキダカ</t>
    </rPh>
    <rPh sb="7" eb="10">
      <t>ホウコクショ</t>
    </rPh>
    <rPh sb="11" eb="13">
      <t>テンプ</t>
    </rPh>
    <rPh sb="15" eb="16">
      <t>フクロ</t>
    </rPh>
    <rPh sb="18" eb="19">
      <t>マタ</t>
    </rPh>
    <rPh sb="20" eb="22">
      <t>ワリイン</t>
    </rPh>
    <rPh sb="23" eb="25">
      <t>テイシュツ</t>
    </rPh>
    <phoneticPr fontId="6"/>
  </si>
  <si>
    <t>工　　事　　し　　ゅ　　ん　　工　　届</t>
    <rPh sb="0" eb="1">
      <t>コウ</t>
    </rPh>
    <rPh sb="3" eb="4">
      <t>コト</t>
    </rPh>
    <rPh sb="15" eb="16">
      <t>コウ</t>
    </rPh>
    <rPh sb="18" eb="19">
      <t>トド</t>
    </rPh>
    <phoneticPr fontId="6"/>
  </si>
  <si>
    <t>下記のように工事をしゅん工したので、検査願います。</t>
    <rPh sb="0" eb="2">
      <t>カキ</t>
    </rPh>
    <rPh sb="6" eb="8">
      <t>コウジ</t>
    </rPh>
    <rPh sb="12" eb="13">
      <t>コウ</t>
    </rPh>
    <rPh sb="18" eb="20">
      <t>ケンサ</t>
    </rPh>
    <rPh sb="20" eb="21">
      <t>ネガ</t>
    </rPh>
    <phoneticPr fontId="6"/>
  </si>
  <si>
    <t>しゅん工
年月日</t>
    <rPh sb="3" eb="4">
      <t>コウ</t>
    </rPh>
    <rPh sb="5" eb="8">
      <t>ネンガッピ</t>
    </rPh>
    <phoneticPr fontId="6"/>
  </si>
  <si>
    <t>説明１．提出年月日は、しゅん工年月日と同じ日とする。
説明１．工事工程表を添付し、袋とじ又は割印し提出すること。</t>
    <rPh sb="0" eb="2">
      <t>セツメイ</t>
    </rPh>
    <rPh sb="4" eb="6">
      <t>テイシュツ</t>
    </rPh>
    <rPh sb="6" eb="9">
      <t>ネンガッピ</t>
    </rPh>
    <rPh sb="14" eb="15">
      <t>コウ</t>
    </rPh>
    <rPh sb="15" eb="18">
      <t>ネンガッピ</t>
    </rPh>
    <rPh sb="19" eb="20">
      <t>オナ</t>
    </rPh>
    <rPh sb="21" eb="22">
      <t>ヒ</t>
    </rPh>
    <rPh sb="27" eb="29">
      <t>セツメイ</t>
    </rPh>
    <rPh sb="31" eb="33">
      <t>コウジ</t>
    </rPh>
    <rPh sb="33" eb="35">
      <t>コウテイ</t>
    </rPh>
    <rPh sb="35" eb="36">
      <t>ヒョウ</t>
    </rPh>
    <rPh sb="37" eb="39">
      <t>テンプ</t>
    </rPh>
    <rPh sb="41" eb="42">
      <t>フクロ</t>
    </rPh>
    <rPh sb="44" eb="45">
      <t>マタ</t>
    </rPh>
    <rPh sb="46" eb="48">
      <t>ワリイン</t>
    </rPh>
    <rPh sb="49" eb="51">
      <t>テイシュツ</t>
    </rPh>
    <phoneticPr fontId="6"/>
  </si>
  <si>
    <t>しゅん工年月日</t>
    <rPh sb="3" eb="4">
      <t>コウ</t>
    </rPh>
    <rPh sb="4" eb="7">
      <t>ネンガッピ</t>
    </rPh>
    <phoneticPr fontId="6"/>
  </si>
  <si>
    <t>契　約　代　金　請　求　書</t>
    <rPh sb="0" eb="1">
      <t>チギリ</t>
    </rPh>
    <rPh sb="2" eb="3">
      <t>ヤク</t>
    </rPh>
    <rPh sb="4" eb="5">
      <t>ダイ</t>
    </rPh>
    <rPh sb="6" eb="7">
      <t>キン</t>
    </rPh>
    <rPh sb="8" eb="9">
      <t>ショウ</t>
    </rPh>
    <rPh sb="10" eb="11">
      <t>モトム</t>
    </rPh>
    <rPh sb="12" eb="13">
      <t>ショ</t>
    </rPh>
    <phoneticPr fontId="6"/>
  </si>
  <si>
    <t>年度</t>
    <rPh sb="0" eb="2">
      <t>ネンド</t>
    </rPh>
    <phoneticPr fontId="6"/>
  </si>
  <si>
    <t>伝　　　票　　　番　　　号</t>
    <rPh sb="0" eb="1">
      <t>デン</t>
    </rPh>
    <rPh sb="4" eb="5">
      <t>ヒョウ</t>
    </rPh>
    <rPh sb="8" eb="9">
      <t>バン</t>
    </rPh>
    <rPh sb="12" eb="13">
      <t>ゴウ</t>
    </rPh>
    <phoneticPr fontId="6"/>
  </si>
  <si>
    <t>請求金額　</t>
    <rPh sb="0" eb="2">
      <t>セイキュウ</t>
    </rPh>
    <rPh sb="2" eb="4">
      <t>キンガク</t>
    </rPh>
    <phoneticPr fontId="6"/>
  </si>
  <si>
    <t>　　上　記　の　と　お　り　請　求　し　ま　す　。</t>
    <rPh sb="2" eb="3">
      <t>ウエ</t>
    </rPh>
    <rPh sb="4" eb="5">
      <t>キ</t>
    </rPh>
    <rPh sb="14" eb="15">
      <t>ショウ</t>
    </rPh>
    <rPh sb="16" eb="17">
      <t>モトム</t>
    </rPh>
    <phoneticPr fontId="6"/>
  </si>
  <si>
    <t>内</t>
    <rPh sb="0" eb="1">
      <t>ウチ</t>
    </rPh>
    <phoneticPr fontId="6"/>
  </si>
  <si>
    <t>請求根拠</t>
    <rPh sb="0" eb="2">
      <t>セイキュウ</t>
    </rPh>
    <rPh sb="2" eb="4">
      <t>コンキョ</t>
    </rPh>
    <phoneticPr fontId="6"/>
  </si>
  <si>
    <t>工事請負契約書第３２条</t>
    <rPh sb="0" eb="2">
      <t>コウジ</t>
    </rPh>
    <rPh sb="2" eb="4">
      <t>ウケオイ</t>
    </rPh>
    <rPh sb="4" eb="7">
      <t>ケイヤクショ</t>
    </rPh>
    <rPh sb="7" eb="8">
      <t>ダイ</t>
    </rPh>
    <rPh sb="10" eb="11">
      <t>ジョウ</t>
    </rPh>
    <phoneticPr fontId="6"/>
  </si>
  <si>
    <t>請求者</t>
    <rPh sb="0" eb="3">
      <t>セイキュウシャ</t>
    </rPh>
    <phoneticPr fontId="6"/>
  </si>
  <si>
    <t>登　録　番　号</t>
    <rPh sb="0" eb="1">
      <t>ノボル</t>
    </rPh>
    <rPh sb="2" eb="3">
      <t>ロク</t>
    </rPh>
    <rPh sb="4" eb="5">
      <t>バン</t>
    </rPh>
    <rPh sb="6" eb="7">
      <t>ゴウ</t>
    </rPh>
    <phoneticPr fontId="6"/>
  </si>
  <si>
    <t>社名（商号）</t>
    <rPh sb="0" eb="2">
      <t>シャメイ</t>
    </rPh>
    <rPh sb="3" eb="5">
      <t>ショウゴウ</t>
    </rPh>
    <phoneticPr fontId="6"/>
  </si>
  <si>
    <t>代表者（氏名）</t>
    <rPh sb="0" eb="3">
      <t>ダイヒョウシャ</t>
    </rPh>
    <rPh sb="4" eb="6">
      <t>シメイ</t>
    </rPh>
    <phoneticPr fontId="6"/>
  </si>
  <si>
    <t>受取方法</t>
    <rPh sb="0" eb="1">
      <t>ウ</t>
    </rPh>
    <rPh sb="1" eb="2">
      <t>ト</t>
    </rPh>
    <rPh sb="2" eb="4">
      <t>ホウホウ</t>
    </rPh>
    <phoneticPr fontId="6"/>
  </si>
  <si>
    <t>３．現金払　　　　　５．登録口座への振替　　　　　７．別紙による口座振替</t>
    <rPh sb="2" eb="4">
      <t>ゲンキン</t>
    </rPh>
    <rPh sb="4" eb="5">
      <t>ハラ</t>
    </rPh>
    <rPh sb="12" eb="14">
      <t>トウロク</t>
    </rPh>
    <rPh sb="14" eb="16">
      <t>コウザ</t>
    </rPh>
    <rPh sb="18" eb="20">
      <t>フリカエ</t>
    </rPh>
    <rPh sb="27" eb="29">
      <t>ベッシ</t>
    </rPh>
    <rPh sb="32" eb="34">
      <t>コウザ</t>
    </rPh>
    <rPh sb="34" eb="36">
      <t>フリカエ</t>
    </rPh>
    <phoneticPr fontId="6"/>
  </si>
  <si>
    <t>説明１．契約番号「日総総契」の前に年度をいれること。</t>
    <rPh sb="0" eb="2">
      <t>セツメイ</t>
    </rPh>
    <rPh sb="4" eb="6">
      <t>ケイヤク</t>
    </rPh>
    <rPh sb="6" eb="8">
      <t>バンゴウ</t>
    </rPh>
    <rPh sb="9" eb="10">
      <t>ヒ</t>
    </rPh>
    <rPh sb="10" eb="11">
      <t>ソウ</t>
    </rPh>
    <rPh sb="11" eb="12">
      <t>ソウ</t>
    </rPh>
    <rPh sb="12" eb="13">
      <t>ケイ</t>
    </rPh>
    <rPh sb="15" eb="16">
      <t>マエ</t>
    </rPh>
    <rPh sb="17" eb="19">
      <t>ネンド</t>
    </rPh>
    <phoneticPr fontId="6"/>
  </si>
  <si>
    <t>前　払　金　代　金　請　求　書</t>
    <rPh sb="0" eb="1">
      <t>マエ</t>
    </rPh>
    <rPh sb="2" eb="3">
      <t>バライ</t>
    </rPh>
    <rPh sb="4" eb="5">
      <t>キン</t>
    </rPh>
    <rPh sb="6" eb="7">
      <t>ダイ</t>
    </rPh>
    <rPh sb="8" eb="9">
      <t>キン</t>
    </rPh>
    <rPh sb="10" eb="11">
      <t>ショウ</t>
    </rPh>
    <rPh sb="12" eb="13">
      <t>モトム</t>
    </rPh>
    <rPh sb="14" eb="15">
      <t>ショ</t>
    </rPh>
    <phoneticPr fontId="6"/>
  </si>
  <si>
    <t>￥</t>
    <phoneticPr fontId="6"/>
  </si>
  <si>
    <t>上記金額を前払金保証証書を添付のうえ請求いたします。</t>
    <rPh sb="0" eb="2">
      <t>ジョウキ</t>
    </rPh>
    <rPh sb="2" eb="4">
      <t>キンガク</t>
    </rPh>
    <rPh sb="5" eb="7">
      <t>マエバラ</t>
    </rPh>
    <rPh sb="7" eb="8">
      <t>キン</t>
    </rPh>
    <rPh sb="8" eb="10">
      <t>ホショウ</t>
    </rPh>
    <rPh sb="10" eb="12">
      <t>ショウショ</t>
    </rPh>
    <rPh sb="13" eb="15">
      <t>テンプ</t>
    </rPh>
    <rPh sb="18" eb="20">
      <t>セイキュウ</t>
    </rPh>
    <phoneticPr fontId="6"/>
  </si>
  <si>
    <t>工事請負契約書第３４条</t>
    <rPh sb="0" eb="2">
      <t>コウジ</t>
    </rPh>
    <rPh sb="2" eb="4">
      <t>ウケオイ</t>
    </rPh>
    <rPh sb="4" eb="6">
      <t>ケイヤク</t>
    </rPh>
    <rPh sb="6" eb="7">
      <t>ショ</t>
    </rPh>
    <rPh sb="7" eb="8">
      <t>ダイ</t>
    </rPh>
    <rPh sb="10" eb="11">
      <t>ジョウ</t>
    </rPh>
    <phoneticPr fontId="6"/>
  </si>
  <si>
    <t>５．登録口座への振替　　７．別紙による口座振替</t>
    <rPh sb="2" eb="4">
      <t>トウロク</t>
    </rPh>
    <rPh sb="4" eb="6">
      <t>コウザ</t>
    </rPh>
    <rPh sb="8" eb="10">
      <t>フリカエ</t>
    </rPh>
    <rPh sb="14" eb="16">
      <t>ベッシ</t>
    </rPh>
    <rPh sb="19" eb="21">
      <t>コウザ</t>
    </rPh>
    <rPh sb="21" eb="23">
      <t>フリカエ</t>
    </rPh>
    <phoneticPr fontId="6"/>
  </si>
  <si>
    <t>説明１．支払金口座振替依頼書を添付すること。</t>
    <rPh sb="0" eb="2">
      <t>セツメイ</t>
    </rPh>
    <rPh sb="4" eb="6">
      <t>シハラ</t>
    </rPh>
    <rPh sb="6" eb="7">
      <t>キン</t>
    </rPh>
    <rPh sb="7" eb="9">
      <t>コウザ</t>
    </rPh>
    <rPh sb="9" eb="11">
      <t>フリカエ</t>
    </rPh>
    <rPh sb="11" eb="14">
      <t>イライショ</t>
    </rPh>
    <rPh sb="15" eb="17">
      <t>テンプ</t>
    </rPh>
    <phoneticPr fontId="6"/>
  </si>
  <si>
    <t>部　分　払　請　求　書</t>
    <rPh sb="0" eb="1">
      <t>ブ</t>
    </rPh>
    <rPh sb="2" eb="3">
      <t>ブン</t>
    </rPh>
    <rPh sb="4" eb="5">
      <t>バラ</t>
    </rPh>
    <rPh sb="6" eb="7">
      <t>ショウ</t>
    </rPh>
    <rPh sb="8" eb="9">
      <t>モトム</t>
    </rPh>
    <rPh sb="10" eb="11">
      <t>ショ</t>
    </rPh>
    <phoneticPr fontId="6"/>
  </si>
  <si>
    <t>￥</t>
    <phoneticPr fontId="6"/>
  </si>
  <si>
    <t>工事請負契約書第３７条</t>
    <rPh sb="0" eb="2">
      <t>コウジ</t>
    </rPh>
    <rPh sb="2" eb="4">
      <t>ウケオイ</t>
    </rPh>
    <rPh sb="4" eb="7">
      <t>ケイヤクショ</t>
    </rPh>
    <rPh sb="7" eb="8">
      <t>ダイ</t>
    </rPh>
    <rPh sb="10" eb="11">
      <t>ジョウ</t>
    </rPh>
    <phoneticPr fontId="6"/>
  </si>
  <si>
    <t>－</t>
    <phoneticPr fontId="6"/>
  </si>
  <si>
    <t>単位</t>
    <rPh sb="0" eb="2">
      <t>タンイ</t>
    </rPh>
    <phoneticPr fontId="6"/>
  </si>
  <si>
    <t>週間予定実施工程表</t>
    <rPh sb="0" eb="1">
      <t>シュウ</t>
    </rPh>
    <rPh sb="1" eb="2">
      <t>アイダ</t>
    </rPh>
    <rPh sb="2" eb="4">
      <t>ヨテイ</t>
    </rPh>
    <rPh sb="4" eb="5">
      <t>ジツ</t>
    </rPh>
    <rPh sb="5" eb="6">
      <t>シ</t>
    </rPh>
    <rPh sb="6" eb="7">
      <t>コウ</t>
    </rPh>
    <rPh sb="7" eb="8">
      <t>ホド</t>
    </rPh>
    <rPh sb="8" eb="9">
      <t>ヒョウ</t>
    </rPh>
    <phoneticPr fontId="6"/>
  </si>
  <si>
    <t>週間予定実施工程表</t>
    <rPh sb="0" eb="2">
      <t>シュウカン</t>
    </rPh>
    <rPh sb="2" eb="4">
      <t>ヨテイ</t>
    </rPh>
    <rPh sb="4" eb="6">
      <t>ジッシ</t>
    </rPh>
    <rPh sb="6" eb="8">
      <t>コウテイ</t>
    </rPh>
    <rPh sb="8" eb="9">
      <t>ヒョウ</t>
    </rPh>
    <phoneticPr fontId="6"/>
  </si>
  <si>
    <t>現場代理人
（提出者）</t>
    <rPh sb="0" eb="2">
      <t>ゲンバ</t>
    </rPh>
    <rPh sb="2" eb="5">
      <t>ダイリニン</t>
    </rPh>
    <rPh sb="7" eb="10">
      <t>テイシュツシャ</t>
    </rPh>
    <phoneticPr fontId="6"/>
  </si>
  <si>
    <t>□工期変更なし
□工期変更が必要（工期変更の見込み期間：　　　日間　短縮　・　延長　）
□契約金額変更なし
□契約金額変更が必要（見込み額：　　　　　　円（税込み）　減額　・　増額　）</t>
    <rPh sb="1" eb="3">
      <t>コウキ</t>
    </rPh>
    <rPh sb="3" eb="5">
      <t>ヘンコウ</t>
    </rPh>
    <rPh sb="9" eb="11">
      <t>コウキ</t>
    </rPh>
    <rPh sb="11" eb="13">
      <t>ヘンコウ</t>
    </rPh>
    <rPh sb="14" eb="16">
      <t>ヒツヨウ</t>
    </rPh>
    <rPh sb="17" eb="19">
      <t>コウキ</t>
    </rPh>
    <rPh sb="19" eb="21">
      <t>ヘンコウ</t>
    </rPh>
    <rPh sb="22" eb="24">
      <t>ミコ</t>
    </rPh>
    <rPh sb="25" eb="27">
      <t>キカン</t>
    </rPh>
    <rPh sb="31" eb="33">
      <t>ニチカン</t>
    </rPh>
    <rPh sb="34" eb="36">
      <t>タンシュク</t>
    </rPh>
    <rPh sb="39" eb="41">
      <t>エンチョウ</t>
    </rPh>
    <rPh sb="46" eb="48">
      <t>ケイヤク</t>
    </rPh>
    <rPh sb="48" eb="50">
      <t>キンガク</t>
    </rPh>
    <rPh sb="50" eb="52">
      <t>ヘンコウ</t>
    </rPh>
    <rPh sb="56" eb="58">
      <t>ケイヤク</t>
    </rPh>
    <rPh sb="58" eb="60">
      <t>キンガク</t>
    </rPh>
    <rPh sb="60" eb="62">
      <t>ヘンコウ</t>
    </rPh>
    <rPh sb="63" eb="65">
      <t>ヒツヨウ</t>
    </rPh>
    <rPh sb="66" eb="68">
      <t>ミコ</t>
    </rPh>
    <rPh sb="69" eb="70">
      <t>ガク</t>
    </rPh>
    <rPh sb="77" eb="78">
      <t>エン</t>
    </rPh>
    <rPh sb="79" eb="81">
      <t>ゼイコ</t>
    </rPh>
    <rPh sb="84" eb="86">
      <t>ゲンガク</t>
    </rPh>
    <rPh sb="89" eb="91">
      <t>ゾウガク</t>
    </rPh>
    <phoneticPr fontId="6"/>
  </si>
  <si>
    <t>工期若しくは契約金額変更の見込み</t>
    <rPh sb="0" eb="2">
      <t>コウキ</t>
    </rPh>
    <rPh sb="2" eb="3">
      <t>モ</t>
    </rPh>
    <rPh sb="6" eb="8">
      <t>ケイヤク</t>
    </rPh>
    <rPh sb="8" eb="10">
      <t>キンガク</t>
    </rPh>
    <rPh sb="10" eb="12">
      <t>ヘンコウ</t>
    </rPh>
    <rPh sb="13" eb="15">
      <t>ミコ</t>
    </rPh>
    <phoneticPr fontId="6"/>
  </si>
  <si>
    <t>着工登録した工事で登録が必要。</t>
    <rPh sb="0" eb="2">
      <t>チャッコウ</t>
    </rPh>
    <rPh sb="2" eb="4">
      <t>トウロク</t>
    </rPh>
    <rPh sb="6" eb="8">
      <t>コウジ</t>
    </rPh>
    <rPh sb="9" eb="11">
      <t>トウロク</t>
    </rPh>
    <rPh sb="12" eb="14">
      <t>ヒツヨウ</t>
    </rPh>
    <phoneticPr fontId="6"/>
  </si>
  <si>
    <t>コリンズ竣工登録報告書</t>
    <rPh sb="4" eb="6">
      <t>シュンコウ</t>
    </rPh>
    <rPh sb="6" eb="8">
      <t>トウロク</t>
    </rPh>
    <rPh sb="8" eb="11">
      <t>ホウコクショ</t>
    </rPh>
    <phoneticPr fontId="6"/>
  </si>
  <si>
    <t>コリンズ竣工登録報告書</t>
    <rPh sb="4" eb="6">
      <t>シュンコウ</t>
    </rPh>
    <rPh sb="6" eb="8">
      <t>トウロク</t>
    </rPh>
    <rPh sb="8" eb="9">
      <t>ホウ</t>
    </rPh>
    <rPh sb="9" eb="10">
      <t>コク</t>
    </rPh>
    <rPh sb="10" eb="11">
      <t>ショ</t>
    </rPh>
    <phoneticPr fontId="6"/>
  </si>
  <si>
    <t>下記工事について、CORINSの竣工登録をしましたので、別紙のとおり報告します。</t>
    <rPh sb="0" eb="2">
      <t>カキ</t>
    </rPh>
    <rPh sb="2" eb="4">
      <t>コウジ</t>
    </rPh>
    <rPh sb="16" eb="18">
      <t>シュンコウ</t>
    </rPh>
    <rPh sb="18" eb="20">
      <t>トウロク</t>
    </rPh>
    <rPh sb="28" eb="30">
      <t>ベッシ</t>
    </rPh>
    <rPh sb="34" eb="36">
      <t>ホウコク</t>
    </rPh>
    <phoneticPr fontId="6"/>
  </si>
  <si>
    <t>月間予定工程表</t>
    <rPh sb="0" eb="2">
      <t>ゲッカン</t>
    </rPh>
    <rPh sb="2" eb="4">
      <t>ヨテイ</t>
    </rPh>
    <rPh sb="4" eb="6">
      <t>コウテイ</t>
    </rPh>
    <rPh sb="6" eb="7">
      <t>ヒョウ</t>
    </rPh>
    <phoneticPr fontId="6"/>
  </si>
  <si>
    <t>月　間　予　定　工　程　表</t>
    <rPh sb="0" eb="1">
      <t>ツキ</t>
    </rPh>
    <rPh sb="2" eb="3">
      <t>アイダ</t>
    </rPh>
    <rPh sb="4" eb="5">
      <t>ヨ</t>
    </rPh>
    <rPh sb="6" eb="7">
      <t>サダム</t>
    </rPh>
    <rPh sb="8" eb="9">
      <t>コウ</t>
    </rPh>
    <rPh sb="10" eb="11">
      <t>ホド</t>
    </rPh>
    <rPh sb="12" eb="13">
      <t>ヒョウ</t>
    </rPh>
    <phoneticPr fontId="6"/>
  </si>
  <si>
    <t>　下記工事について、施工に当たり、以下の事実が発見されましたので、工事請負契約第18条第1項の規定に基づき通知するとともに、確認を請求します。</t>
    <rPh sb="1" eb="3">
      <t>カキ</t>
    </rPh>
    <rPh sb="3" eb="5">
      <t>コウジ</t>
    </rPh>
    <rPh sb="10" eb="12">
      <t>セコウ</t>
    </rPh>
    <rPh sb="13" eb="14">
      <t>ア</t>
    </rPh>
    <rPh sb="17" eb="19">
      <t>イカ</t>
    </rPh>
    <rPh sb="20" eb="22">
      <t>ジジツ</t>
    </rPh>
    <rPh sb="23" eb="25">
      <t>ハッケン</t>
    </rPh>
    <rPh sb="47" eb="49">
      <t>キテイ</t>
    </rPh>
    <rPh sb="50" eb="51">
      <t>モト</t>
    </rPh>
    <rPh sb="53" eb="55">
      <t>ツウチ</t>
    </rPh>
    <rPh sb="62" eb="64">
      <t>カクニン</t>
    </rPh>
    <rPh sb="65" eb="67">
      <t>セイキュウ</t>
    </rPh>
    <phoneticPr fontId="6"/>
  </si>
  <si>
    <t>３９</t>
    <phoneticPr fontId="6"/>
  </si>
  <si>
    <t>４２</t>
    <phoneticPr fontId="6"/>
  </si>
  <si>
    <t>４７</t>
    <phoneticPr fontId="6"/>
  </si>
  <si>
    <t>４８</t>
    <phoneticPr fontId="6"/>
  </si>
  <si>
    <t>改　善　報　告　書</t>
    <rPh sb="0" eb="1">
      <t>アラタ</t>
    </rPh>
    <rPh sb="2" eb="3">
      <t>ゼン</t>
    </rPh>
    <rPh sb="4" eb="5">
      <t>ホウ</t>
    </rPh>
    <rPh sb="6" eb="7">
      <t>コク</t>
    </rPh>
    <rPh sb="8" eb="9">
      <t>ショ</t>
    </rPh>
    <phoneticPr fontId="6"/>
  </si>
  <si>
    <r>
      <t>あて先</t>
    </r>
    <r>
      <rPr>
        <sz val="11"/>
        <rFont val="ＭＳ Ｐゴシック"/>
        <family val="3"/>
        <charset val="128"/>
      </rPr>
      <t xml:space="preserve">
　日　野　市　長</t>
    </r>
    <rPh sb="2" eb="3">
      <t>サキ</t>
    </rPh>
    <rPh sb="5" eb="6">
      <t>ヒ</t>
    </rPh>
    <rPh sb="7" eb="8">
      <t>ノ</t>
    </rPh>
    <rPh sb="9" eb="10">
      <t>シ</t>
    </rPh>
    <rPh sb="11" eb="12">
      <t>チョウ</t>
    </rPh>
    <phoneticPr fontId="6"/>
  </si>
  <si>
    <t>（あて先）</t>
  </si>
  <si>
    <t>日　野　市　長</t>
  </si>
  <si>
    <t>所在地</t>
  </si>
  <si>
    <t>社　名（商号）</t>
  </si>
  <si>
    <t>前払金辞退届</t>
  </si>
  <si>
    <t>記</t>
  </si>
  <si>
    <t>説明１：契約番号「日総総契」の前に年度をいれること。</t>
  </si>
  <si>
    <t>２　契約番号</t>
    <phoneticPr fontId="6"/>
  </si>
  <si>
    <t>３　契約金額</t>
    <phoneticPr fontId="6"/>
  </si>
  <si>
    <t>４　契約年月日</t>
    <phoneticPr fontId="6"/>
  </si>
  <si>
    <t>必要な場合</t>
    <rPh sb="0" eb="2">
      <t>ヒツヨウ</t>
    </rPh>
    <rPh sb="3" eb="5">
      <t>バアイ</t>
    </rPh>
    <phoneticPr fontId="6"/>
  </si>
  <si>
    <t>１　工事名</t>
    <rPh sb="2" eb="4">
      <t>コウジ</t>
    </rPh>
    <rPh sb="4" eb="5">
      <t>ナ</t>
    </rPh>
    <phoneticPr fontId="6"/>
  </si>
  <si>
    <t>前払金辞退届</t>
    <rPh sb="0" eb="2">
      <t>マエバラ</t>
    </rPh>
    <rPh sb="2" eb="3">
      <t>キン</t>
    </rPh>
    <rPh sb="3" eb="5">
      <t>ジタイ</t>
    </rPh>
    <rPh sb="5" eb="6">
      <t>トドケ</t>
    </rPh>
    <phoneticPr fontId="6"/>
  </si>
  <si>
    <t>　下記工事の請負契約を締結いたしましたが、前払金の請求については辞退します。</t>
    <rPh sb="3" eb="5">
      <t>コウジ</t>
    </rPh>
    <rPh sb="6" eb="8">
      <t>ウケオイ</t>
    </rPh>
    <phoneticPr fontId="6"/>
  </si>
  <si>
    <t>２　契約番号</t>
    <phoneticPr fontId="6"/>
  </si>
  <si>
    <t>３　契約金額</t>
    <phoneticPr fontId="6"/>
  </si>
  <si>
    <t>４　契約年月日</t>
    <phoneticPr fontId="6"/>
  </si>
  <si>
    <t>中間前払金辞退届</t>
    <rPh sb="0" eb="2">
      <t>チュウカン</t>
    </rPh>
    <phoneticPr fontId="6"/>
  </si>
  <si>
    <t>　下記工事の請負契約を締結いたしましたが、中間前払金の請求については辞退します。</t>
    <rPh sb="3" eb="5">
      <t>コウジ</t>
    </rPh>
    <rPh sb="6" eb="8">
      <t>ウケオイ</t>
    </rPh>
    <rPh sb="21" eb="23">
      <t>チュウカン</t>
    </rPh>
    <phoneticPr fontId="6"/>
  </si>
  <si>
    <t>中　間　前　払　金　代　金　請　求　書</t>
    <rPh sb="0" eb="1">
      <t>ナカ</t>
    </rPh>
    <rPh sb="2" eb="3">
      <t>カン</t>
    </rPh>
    <rPh sb="4" eb="5">
      <t>マエ</t>
    </rPh>
    <rPh sb="6" eb="7">
      <t>バライ</t>
    </rPh>
    <rPh sb="8" eb="9">
      <t>キン</t>
    </rPh>
    <rPh sb="10" eb="11">
      <t>ダイ</t>
    </rPh>
    <rPh sb="12" eb="13">
      <t>キン</t>
    </rPh>
    <rPh sb="14" eb="15">
      <t>ショウ</t>
    </rPh>
    <rPh sb="16" eb="17">
      <t>モトム</t>
    </rPh>
    <rPh sb="18" eb="19">
      <t>ショ</t>
    </rPh>
    <phoneticPr fontId="6"/>
  </si>
  <si>
    <t>上記金額を中間前払金保証証書を添付のうえ請求いたします。</t>
    <rPh sb="0" eb="2">
      <t>ジョウキ</t>
    </rPh>
    <rPh sb="2" eb="4">
      <t>キンガク</t>
    </rPh>
    <rPh sb="5" eb="7">
      <t>チュウカン</t>
    </rPh>
    <rPh sb="7" eb="9">
      <t>マエバラ</t>
    </rPh>
    <rPh sb="9" eb="10">
      <t>キン</t>
    </rPh>
    <rPh sb="10" eb="12">
      <t>ホショウ</t>
    </rPh>
    <rPh sb="12" eb="14">
      <t>ショウショ</t>
    </rPh>
    <rPh sb="15" eb="17">
      <t>テンプ</t>
    </rPh>
    <rPh sb="20" eb="22">
      <t>セイキュウ</t>
    </rPh>
    <phoneticPr fontId="6"/>
  </si>
  <si>
    <t>説明１．契約番号「日総総契」の前に年度をいれること。</t>
    <phoneticPr fontId="6"/>
  </si>
  <si>
    <t>中間前払金代金請求書</t>
    <rPh sb="0" eb="2">
      <t>チュウカン</t>
    </rPh>
    <rPh sb="2" eb="4">
      <t>マエバラ</t>
    </rPh>
    <rPh sb="4" eb="5">
      <t>キン</t>
    </rPh>
    <rPh sb="5" eb="7">
      <t>ダイキン</t>
    </rPh>
    <rPh sb="7" eb="10">
      <t>セイキュウショ</t>
    </rPh>
    <phoneticPr fontId="6"/>
  </si>
  <si>
    <t>中間前払金辞退届</t>
    <rPh sb="0" eb="2">
      <t>チュウカン</t>
    </rPh>
    <rPh sb="2" eb="4">
      <t>マエバラ</t>
    </rPh>
    <rPh sb="4" eb="5">
      <t>キン</t>
    </rPh>
    <rPh sb="5" eb="7">
      <t>ジタイ</t>
    </rPh>
    <rPh sb="7" eb="8">
      <t>トド</t>
    </rPh>
    <phoneticPr fontId="6"/>
  </si>
  <si>
    <t>認　定　請　求　書</t>
  </si>
  <si>
    <t>年　　月　　日</t>
  </si>
  <si>
    <t>日野市長</t>
  </si>
  <si>
    <t>次の工事について、中間前払金の請求をしたいので、要件を満たしていることの認定を請求します。</t>
  </si>
  <si>
    <t>契約番号</t>
  </si>
  <si>
    <t>工事件名</t>
  </si>
  <si>
    <t>工事場所</t>
  </si>
  <si>
    <t>契約金額</t>
  </si>
  <si>
    <t>前払金額</t>
  </si>
  <si>
    <t>契約年月日</t>
  </si>
  <si>
    <t>履行期限</t>
  </si>
  <si>
    <t>摘要</t>
  </si>
  <si>
    <t>第1号様式（第16条関係）</t>
  </si>
  <si>
    <t>住所</t>
    <phoneticPr fontId="6"/>
  </si>
  <si>
    <t>中間前払金を請求する場合に使用する。</t>
    <rPh sb="0" eb="2">
      <t>チュウカン</t>
    </rPh>
    <rPh sb="2" eb="4">
      <t>マエバラ</t>
    </rPh>
    <rPh sb="4" eb="5">
      <t>キン</t>
    </rPh>
    <rPh sb="6" eb="8">
      <t>セイキュウ</t>
    </rPh>
    <rPh sb="10" eb="12">
      <t>バアイ</t>
    </rPh>
    <rPh sb="13" eb="15">
      <t>シヨウ</t>
    </rPh>
    <phoneticPr fontId="6"/>
  </si>
  <si>
    <t>工事目的物引渡書</t>
    <rPh sb="0" eb="2">
      <t>コウジ</t>
    </rPh>
    <rPh sb="2" eb="5">
      <t>モクテキブツ</t>
    </rPh>
    <rPh sb="5" eb="7">
      <t>ヒキワタシ</t>
    </rPh>
    <rPh sb="7" eb="8">
      <t>ショ</t>
    </rPh>
    <phoneticPr fontId="6"/>
  </si>
  <si>
    <t>取扱い説明実施報告書</t>
    <rPh sb="0" eb="2">
      <t>トリアツカ</t>
    </rPh>
    <rPh sb="3" eb="5">
      <t>セツメイ</t>
    </rPh>
    <rPh sb="5" eb="7">
      <t>ジッシ</t>
    </rPh>
    <rPh sb="7" eb="10">
      <t>ホウコクショ</t>
    </rPh>
    <phoneticPr fontId="6"/>
  </si>
  <si>
    <t>鍵の引渡書</t>
    <rPh sb="0" eb="1">
      <t>カギ</t>
    </rPh>
    <rPh sb="2" eb="4">
      <t>ヒキワタシ</t>
    </rPh>
    <rPh sb="4" eb="5">
      <t>ショ</t>
    </rPh>
    <phoneticPr fontId="6"/>
  </si>
  <si>
    <t>質疑書</t>
    <rPh sb="0" eb="2">
      <t>シツギ</t>
    </rPh>
    <rPh sb="2" eb="3">
      <t>ショ</t>
    </rPh>
    <phoneticPr fontId="6"/>
  </si>
  <si>
    <t>工事現場休止体制報告書</t>
    <rPh sb="0" eb="2">
      <t>コウジ</t>
    </rPh>
    <rPh sb="2" eb="4">
      <t>ゲンバ</t>
    </rPh>
    <rPh sb="4" eb="6">
      <t>キュウシ</t>
    </rPh>
    <rPh sb="6" eb="8">
      <t>タイセイ</t>
    </rPh>
    <rPh sb="8" eb="11">
      <t>ホウコクショ</t>
    </rPh>
    <phoneticPr fontId="6"/>
  </si>
  <si>
    <t>化学物質の濃度測定（施工前測定）報告書</t>
    <rPh sb="16" eb="17">
      <t>ホウ</t>
    </rPh>
    <rPh sb="17" eb="18">
      <t>コク</t>
    </rPh>
    <rPh sb="18" eb="19">
      <t>ショ</t>
    </rPh>
    <phoneticPr fontId="6"/>
  </si>
  <si>
    <t>化学物質の濃度測定（施工後測定）報告書</t>
    <rPh sb="16" eb="17">
      <t>ホウ</t>
    </rPh>
    <rPh sb="17" eb="18">
      <t>コク</t>
    </rPh>
    <rPh sb="18" eb="19">
      <t>ショ</t>
    </rPh>
    <phoneticPr fontId="6"/>
  </si>
  <si>
    <t>測定後直ちに</t>
    <rPh sb="0" eb="2">
      <t>ソクテイ</t>
    </rPh>
    <rPh sb="2" eb="3">
      <t>ゴ</t>
    </rPh>
    <rPh sb="3" eb="4">
      <t>タダ</t>
    </rPh>
    <phoneticPr fontId="6"/>
  </si>
  <si>
    <t>化学物質の濃度測定
（施工前測定）報告書</t>
    <phoneticPr fontId="6"/>
  </si>
  <si>
    <t>化学物質の濃度測定
（施工後測定）報告書</t>
    <phoneticPr fontId="6"/>
  </si>
  <si>
    <t>事故発生報告書</t>
    <rPh sb="0" eb="2">
      <t>ジコ</t>
    </rPh>
    <rPh sb="2" eb="4">
      <t>ハッセイ</t>
    </rPh>
    <rPh sb="4" eb="5">
      <t>ホウ</t>
    </rPh>
    <rPh sb="5" eb="6">
      <t>コク</t>
    </rPh>
    <rPh sb="6" eb="7">
      <t>ショ</t>
    </rPh>
    <phoneticPr fontId="6"/>
  </si>
  <si>
    <t>事故発生報告書</t>
    <rPh sb="0" eb="2">
      <t>ジコ</t>
    </rPh>
    <rPh sb="2" eb="4">
      <t>ハッセイ</t>
    </rPh>
    <rPh sb="4" eb="7">
      <t>ホウコクショ</t>
    </rPh>
    <phoneticPr fontId="6"/>
  </si>
  <si>
    <t>事故発生後直ちに</t>
    <rPh sb="0" eb="2">
      <t>ジコ</t>
    </rPh>
    <rPh sb="2" eb="4">
      <t>ハッセイ</t>
    </rPh>
    <rPh sb="4" eb="5">
      <t>ゴ</t>
    </rPh>
    <rPh sb="5" eb="6">
      <t>タダ</t>
    </rPh>
    <phoneticPr fontId="6"/>
  </si>
  <si>
    <t>災害防止措置通知書</t>
    <rPh sb="0" eb="2">
      <t>サイガイ</t>
    </rPh>
    <rPh sb="2" eb="4">
      <t>ボウシ</t>
    </rPh>
    <rPh sb="4" eb="6">
      <t>ソチ</t>
    </rPh>
    <rPh sb="6" eb="8">
      <t>ツウチ</t>
    </rPh>
    <rPh sb="8" eb="9">
      <t>ショ</t>
    </rPh>
    <phoneticPr fontId="6"/>
  </si>
  <si>
    <t>災害発生予測時直ちに</t>
    <rPh sb="0" eb="2">
      <t>サイガイ</t>
    </rPh>
    <rPh sb="2" eb="4">
      <t>ハッセイ</t>
    </rPh>
    <rPh sb="4" eb="6">
      <t>ヨソク</t>
    </rPh>
    <rPh sb="6" eb="7">
      <t>ジ</t>
    </rPh>
    <rPh sb="7" eb="8">
      <t>タダ</t>
    </rPh>
    <phoneticPr fontId="6"/>
  </si>
  <si>
    <t>災害対応報告書</t>
    <rPh sb="0" eb="2">
      <t>サイガイ</t>
    </rPh>
    <rPh sb="2" eb="4">
      <t>タイオウ</t>
    </rPh>
    <rPh sb="4" eb="5">
      <t>ホウ</t>
    </rPh>
    <rPh sb="5" eb="6">
      <t>コク</t>
    </rPh>
    <rPh sb="6" eb="7">
      <t>ショ</t>
    </rPh>
    <phoneticPr fontId="6"/>
  </si>
  <si>
    <t>災害対応報告書</t>
    <rPh sb="0" eb="2">
      <t>サイガイ</t>
    </rPh>
    <rPh sb="2" eb="4">
      <t>タイオウ</t>
    </rPh>
    <rPh sb="4" eb="7">
      <t>ホウコクショ</t>
    </rPh>
    <phoneticPr fontId="6"/>
  </si>
  <si>
    <t>災害終息後直ちに</t>
    <rPh sb="0" eb="2">
      <t>サイガイ</t>
    </rPh>
    <rPh sb="2" eb="4">
      <t>シュウソク</t>
    </rPh>
    <rPh sb="4" eb="5">
      <t>ゴ</t>
    </rPh>
    <rPh sb="5" eb="6">
      <t>タダ</t>
    </rPh>
    <phoneticPr fontId="6"/>
  </si>
  <si>
    <t>しゅん工写真</t>
    <rPh sb="3" eb="4">
      <t>コウ</t>
    </rPh>
    <rPh sb="4" eb="6">
      <t>シャシン</t>
    </rPh>
    <phoneticPr fontId="6"/>
  </si>
  <si>
    <t>メーカー及び下請業者リスト</t>
    <rPh sb="4" eb="5">
      <t>オヨ</t>
    </rPh>
    <rPh sb="6" eb="8">
      <t>シタウケ</t>
    </rPh>
    <rPh sb="8" eb="10">
      <t>ギョウシャ</t>
    </rPh>
    <phoneticPr fontId="6"/>
  </si>
  <si>
    <t>各保証書</t>
    <rPh sb="0" eb="1">
      <t>カク</t>
    </rPh>
    <rPh sb="1" eb="4">
      <t>ホショウショ</t>
    </rPh>
    <phoneticPr fontId="6"/>
  </si>
  <si>
    <t>工　種　別　数　量　内　訳　書</t>
    <rPh sb="0" eb="1">
      <t>コウ</t>
    </rPh>
    <rPh sb="2" eb="3">
      <t>タネ</t>
    </rPh>
    <rPh sb="4" eb="5">
      <t>ベツ</t>
    </rPh>
    <rPh sb="6" eb="7">
      <t>カズ</t>
    </rPh>
    <rPh sb="8" eb="9">
      <t>リョウ</t>
    </rPh>
    <rPh sb="10" eb="11">
      <t>ナイ</t>
    </rPh>
    <rPh sb="12" eb="13">
      <t>ヤク</t>
    </rPh>
    <rPh sb="14" eb="15">
      <t>ショ</t>
    </rPh>
    <phoneticPr fontId="6"/>
  </si>
  <si>
    <t>工　事　名</t>
    <rPh sb="0" eb="1">
      <t>コウ</t>
    </rPh>
    <rPh sb="2" eb="3">
      <t>コト</t>
    </rPh>
    <rPh sb="4" eb="5">
      <t>メイ</t>
    </rPh>
    <phoneticPr fontId="6"/>
  </si>
  <si>
    <t>説明１．</t>
    <rPh sb="0" eb="2">
      <t>セツメイ</t>
    </rPh>
    <phoneticPr fontId="6"/>
  </si>
  <si>
    <t>工種別数量内訳書の表紙とし、契約書に閉じこむ。</t>
    <rPh sb="0" eb="1">
      <t>コウ</t>
    </rPh>
    <rPh sb="1" eb="3">
      <t>シュベツ</t>
    </rPh>
    <rPh sb="3" eb="5">
      <t>スウリョウ</t>
    </rPh>
    <rPh sb="5" eb="8">
      <t>ウチワケショ</t>
    </rPh>
    <rPh sb="9" eb="11">
      <t>ヒョウシ</t>
    </rPh>
    <rPh sb="14" eb="16">
      <t>ケイヤク</t>
    </rPh>
    <rPh sb="16" eb="17">
      <t>ショ</t>
    </rPh>
    <rPh sb="18" eb="19">
      <t>ト</t>
    </rPh>
    <phoneticPr fontId="6"/>
  </si>
  <si>
    <t>工　　事　　着　　手　　届</t>
    <rPh sb="0" eb="1">
      <t>コウ</t>
    </rPh>
    <rPh sb="3" eb="4">
      <t>コト</t>
    </rPh>
    <rPh sb="6" eb="7">
      <t>キ</t>
    </rPh>
    <rPh sb="9" eb="10">
      <t>テ</t>
    </rPh>
    <rPh sb="12" eb="13">
      <t>トド</t>
    </rPh>
    <phoneticPr fontId="6"/>
  </si>
  <si>
    <t>あて先</t>
    <rPh sb="2" eb="3">
      <t>サキ</t>
    </rPh>
    <phoneticPr fontId="6"/>
  </si>
  <si>
    <t>　日　野　市　長</t>
    <rPh sb="1" eb="2">
      <t>ヒ</t>
    </rPh>
    <rPh sb="3" eb="4">
      <t>ノ</t>
    </rPh>
    <rPh sb="5" eb="6">
      <t>シ</t>
    </rPh>
    <rPh sb="7" eb="8">
      <t>チョウ</t>
    </rPh>
    <phoneticPr fontId="6"/>
  </si>
  <si>
    <t>住所　</t>
    <rPh sb="0" eb="2">
      <t>ジュウショ</t>
    </rPh>
    <phoneticPr fontId="6"/>
  </si>
  <si>
    <t>下記のように、工事を着手しますのでお届けします。</t>
    <rPh sb="0" eb="2">
      <t>カキ</t>
    </rPh>
    <rPh sb="7" eb="9">
      <t>コウジ</t>
    </rPh>
    <rPh sb="10" eb="12">
      <t>チャクシュ</t>
    </rPh>
    <rPh sb="18" eb="19">
      <t>トド</t>
    </rPh>
    <phoneticPr fontId="6"/>
  </si>
  <si>
    <t>工事名</t>
    <rPh sb="0" eb="2">
      <t>コウジ</t>
    </rPh>
    <rPh sb="2" eb="3">
      <t>ナ</t>
    </rPh>
    <phoneticPr fontId="6"/>
  </si>
  <si>
    <t>工事場所</t>
    <rPh sb="0" eb="2">
      <t>コウジ</t>
    </rPh>
    <rPh sb="2" eb="4">
      <t>バショ</t>
    </rPh>
    <phoneticPr fontId="6"/>
  </si>
  <si>
    <t>着手年月日</t>
    <rPh sb="0" eb="2">
      <t>チャクシュ</t>
    </rPh>
    <rPh sb="2" eb="5">
      <t>ネンガッピ</t>
    </rPh>
    <phoneticPr fontId="6"/>
  </si>
  <si>
    <t>契約年月日</t>
    <rPh sb="0" eb="2">
      <t>ケイヤク</t>
    </rPh>
    <rPh sb="2" eb="5">
      <t>ネンガッピ</t>
    </rPh>
    <phoneticPr fontId="6"/>
  </si>
  <si>
    <t>工期</t>
    <rPh sb="0" eb="2">
      <t>コウキ</t>
    </rPh>
    <phoneticPr fontId="6"/>
  </si>
  <si>
    <t>契約金額</t>
    <rPh sb="0" eb="2">
      <t>ケイヤク</t>
    </rPh>
    <rPh sb="2" eb="4">
      <t>キンガク</t>
    </rPh>
    <phoneticPr fontId="6"/>
  </si>
  <si>
    <t>契約番号</t>
    <rPh sb="0" eb="2">
      <t>ケイヤク</t>
    </rPh>
    <rPh sb="2" eb="4">
      <t>バンゴウ</t>
    </rPh>
    <phoneticPr fontId="6"/>
  </si>
  <si>
    <t>受　 付</t>
    <rPh sb="0" eb="1">
      <t>ウケ</t>
    </rPh>
    <rPh sb="3" eb="4">
      <t>ヅケ</t>
    </rPh>
    <phoneticPr fontId="6"/>
  </si>
  <si>
    <t>監督員</t>
    <rPh sb="0" eb="3">
      <t>カントクイン</t>
    </rPh>
    <phoneticPr fontId="6"/>
  </si>
  <si>
    <t>年月日</t>
    <rPh sb="0" eb="3">
      <t>ネンガッピ</t>
    </rPh>
    <phoneticPr fontId="6"/>
  </si>
  <si>
    <t>氏名</t>
    <rPh sb="0" eb="2">
      <t>シメイ</t>
    </rPh>
    <phoneticPr fontId="6"/>
  </si>
  <si>
    <t>係</t>
    <rPh sb="0" eb="1">
      <t>カカ</t>
    </rPh>
    <phoneticPr fontId="6"/>
  </si>
  <si>
    <t>説明１．提出年月日は、着手年月日と同じ日とする。
説明１．工事工程表、現場代理人及び主任技術者等届、経歴書を添付し、袋とじ又は割印し提出すること。</t>
    <rPh sb="0" eb="2">
      <t>セツメイ</t>
    </rPh>
    <rPh sb="4" eb="6">
      <t>テイシュツ</t>
    </rPh>
    <rPh sb="6" eb="9">
      <t>ネンガッピ</t>
    </rPh>
    <rPh sb="11" eb="13">
      <t>チャクシュ</t>
    </rPh>
    <rPh sb="13" eb="16">
      <t>ネンガッピ</t>
    </rPh>
    <rPh sb="17" eb="18">
      <t>オナ</t>
    </rPh>
    <rPh sb="19" eb="20">
      <t>ヒ</t>
    </rPh>
    <rPh sb="25" eb="27">
      <t>セツメイ</t>
    </rPh>
    <rPh sb="29" eb="31">
      <t>コウジ</t>
    </rPh>
    <rPh sb="31" eb="33">
      <t>コウテイ</t>
    </rPh>
    <rPh sb="33" eb="34">
      <t>ヒョウ</t>
    </rPh>
    <rPh sb="35" eb="37">
      <t>ゲンバ</t>
    </rPh>
    <rPh sb="37" eb="40">
      <t>ダイリニン</t>
    </rPh>
    <rPh sb="40" eb="41">
      <t>オヨ</t>
    </rPh>
    <rPh sb="42" eb="44">
      <t>シュニン</t>
    </rPh>
    <rPh sb="44" eb="47">
      <t>ギジュツシャ</t>
    </rPh>
    <rPh sb="47" eb="48">
      <t>トウ</t>
    </rPh>
    <rPh sb="48" eb="49">
      <t>トドケ</t>
    </rPh>
    <rPh sb="50" eb="53">
      <t>ケイレキショ</t>
    </rPh>
    <rPh sb="54" eb="56">
      <t>テンプ</t>
    </rPh>
    <rPh sb="58" eb="59">
      <t>フクロ</t>
    </rPh>
    <rPh sb="61" eb="62">
      <t>マタ</t>
    </rPh>
    <rPh sb="63" eb="65">
      <t>ワリイン</t>
    </rPh>
    <rPh sb="66" eb="68">
      <t>テイシュツ</t>
    </rPh>
    <phoneticPr fontId="6"/>
  </si>
  <si>
    <t>工　　事　　工　　程　　表</t>
    <rPh sb="0" eb="1">
      <t>コウ</t>
    </rPh>
    <rPh sb="3" eb="4">
      <t>コト</t>
    </rPh>
    <rPh sb="6" eb="7">
      <t>コウ</t>
    </rPh>
    <rPh sb="9" eb="10">
      <t>ホド</t>
    </rPh>
    <rPh sb="12" eb="13">
      <t>ヒョウ</t>
    </rPh>
    <phoneticPr fontId="6"/>
  </si>
  <si>
    <t>工　　　種</t>
    <rPh sb="0" eb="1">
      <t>コウ</t>
    </rPh>
    <rPh sb="4" eb="5">
      <t>タネ</t>
    </rPh>
    <phoneticPr fontId="6"/>
  </si>
  <si>
    <t>　　　　　　　　月</t>
    <rPh sb="8" eb="9">
      <t>ツキ</t>
    </rPh>
    <phoneticPr fontId="6"/>
  </si>
  <si>
    <t>説明　１．工程線の予定（上段）は青、実施（下段）は赤とし、各工種の始めと終わりに日付を記入する。</t>
    <rPh sb="0" eb="2">
      <t>セツメイ</t>
    </rPh>
    <rPh sb="5" eb="7">
      <t>コウテイ</t>
    </rPh>
    <rPh sb="7" eb="8">
      <t>セン</t>
    </rPh>
    <rPh sb="9" eb="11">
      <t>ヨテイ</t>
    </rPh>
    <rPh sb="12" eb="14">
      <t>ジョウダン</t>
    </rPh>
    <rPh sb="16" eb="17">
      <t>アオ</t>
    </rPh>
    <rPh sb="18" eb="20">
      <t>ジッシ</t>
    </rPh>
    <rPh sb="21" eb="23">
      <t>カダン</t>
    </rPh>
    <rPh sb="25" eb="26">
      <t>アカ</t>
    </rPh>
    <rPh sb="29" eb="30">
      <t>カク</t>
    </rPh>
    <rPh sb="30" eb="31">
      <t>コウ</t>
    </rPh>
    <rPh sb="31" eb="32">
      <t>シュ</t>
    </rPh>
    <rPh sb="33" eb="34">
      <t>ハジ</t>
    </rPh>
    <rPh sb="36" eb="37">
      <t>オ</t>
    </rPh>
    <rPh sb="40" eb="42">
      <t>ヒヅケ</t>
    </rPh>
    <rPh sb="43" eb="45">
      <t>キニュウ</t>
    </rPh>
    <phoneticPr fontId="6"/>
  </si>
  <si>
    <t>現場代理人及び主任技術者等届</t>
    <rPh sb="0" eb="2">
      <t>ゲンバ</t>
    </rPh>
    <rPh sb="2" eb="5">
      <t>ダイリニン</t>
    </rPh>
    <rPh sb="5" eb="6">
      <t>オヨ</t>
    </rPh>
    <rPh sb="7" eb="9">
      <t>シュニン</t>
    </rPh>
    <rPh sb="9" eb="11">
      <t>ギジュツ</t>
    </rPh>
    <rPh sb="11" eb="12">
      <t>シャ</t>
    </rPh>
    <rPh sb="12" eb="13">
      <t>トウ</t>
    </rPh>
    <rPh sb="13" eb="14">
      <t>トドケ</t>
    </rPh>
    <phoneticPr fontId="6"/>
  </si>
  <si>
    <t>下記のように、工事の現場代理人及び主任技術者等を定めましたのでお届けします。</t>
    <rPh sb="0" eb="2">
      <t>カキ</t>
    </rPh>
    <rPh sb="7" eb="9">
      <t>コウジ</t>
    </rPh>
    <rPh sb="10" eb="12">
      <t>ゲンバ</t>
    </rPh>
    <rPh sb="12" eb="15">
      <t>ダイリニン</t>
    </rPh>
    <rPh sb="15" eb="16">
      <t>オヨ</t>
    </rPh>
    <rPh sb="17" eb="19">
      <t>シュニン</t>
    </rPh>
    <rPh sb="19" eb="22">
      <t>ギジュツシャ</t>
    </rPh>
    <rPh sb="22" eb="23">
      <t>トウ</t>
    </rPh>
    <rPh sb="24" eb="25">
      <t>サダ</t>
    </rPh>
    <rPh sb="32" eb="33">
      <t>トド</t>
    </rPh>
    <phoneticPr fontId="6"/>
  </si>
  <si>
    <t>現場代理人</t>
    <rPh sb="0" eb="2">
      <t>ゲンバ</t>
    </rPh>
    <rPh sb="2" eb="5">
      <t>ダイリニン</t>
    </rPh>
    <phoneticPr fontId="6"/>
  </si>
  <si>
    <t>主任技術者</t>
    <rPh sb="0" eb="2">
      <t>シュニン</t>
    </rPh>
    <rPh sb="2" eb="5">
      <t>ギジュツシャ</t>
    </rPh>
    <phoneticPr fontId="6"/>
  </si>
  <si>
    <t>監理技術者</t>
    <rPh sb="0" eb="2">
      <t>カンリ</t>
    </rPh>
    <rPh sb="2" eb="5">
      <t>ギジュツシャ</t>
    </rPh>
    <phoneticPr fontId="6"/>
  </si>
  <si>
    <t>専門技術者</t>
    <rPh sb="0" eb="2">
      <t>センモン</t>
    </rPh>
    <rPh sb="2" eb="4">
      <t>ギジュツ</t>
    </rPh>
    <rPh sb="4" eb="5">
      <t>シャ</t>
    </rPh>
    <phoneticPr fontId="6"/>
  </si>
  <si>
    <t>説明
説明
説明
説明</t>
    <rPh sb="0" eb="2">
      <t>セツメイ</t>
    </rPh>
    <rPh sb="3" eb="5">
      <t>セツメイ</t>
    </rPh>
    <rPh sb="6" eb="8">
      <t>セツメイ</t>
    </rPh>
    <rPh sb="10" eb="12">
      <t>セツメイ</t>
    </rPh>
    <phoneticPr fontId="6"/>
  </si>
  <si>
    <t>１．提出年月日は、着手年月日と同じとする。
１．経歴書を添付する。
１．現場代理人及び主任技術者等とは、工事請負契約書第１０条第１項に該当するものをいう。
１．現場代理人を必要としないときは、「現場代理人」を２重線で削除する。</t>
    <rPh sb="2" eb="4">
      <t>テイシュツ</t>
    </rPh>
    <rPh sb="4" eb="7">
      <t>ネンガッピ</t>
    </rPh>
    <rPh sb="9" eb="11">
      <t>チャクシュ</t>
    </rPh>
    <rPh sb="11" eb="14">
      <t>ネンガッピ</t>
    </rPh>
    <rPh sb="15" eb="16">
      <t>オナ</t>
    </rPh>
    <rPh sb="24" eb="27">
      <t>ケイレキショ</t>
    </rPh>
    <rPh sb="28" eb="30">
      <t>テンプ</t>
    </rPh>
    <rPh sb="36" eb="38">
      <t>ゲンバ</t>
    </rPh>
    <rPh sb="38" eb="41">
      <t>ダイリニン</t>
    </rPh>
    <rPh sb="41" eb="42">
      <t>オヨ</t>
    </rPh>
    <rPh sb="43" eb="45">
      <t>シュニン</t>
    </rPh>
    <rPh sb="45" eb="48">
      <t>ギジュツシャ</t>
    </rPh>
    <rPh sb="48" eb="49">
      <t>トウ</t>
    </rPh>
    <rPh sb="52" eb="54">
      <t>コウジ</t>
    </rPh>
    <rPh sb="54" eb="56">
      <t>ウケオイ</t>
    </rPh>
    <rPh sb="56" eb="59">
      <t>ケイヤクショ</t>
    </rPh>
    <rPh sb="59" eb="60">
      <t>ダイ</t>
    </rPh>
    <rPh sb="62" eb="63">
      <t>ジョウ</t>
    </rPh>
    <rPh sb="63" eb="64">
      <t>ダイ</t>
    </rPh>
    <rPh sb="65" eb="66">
      <t>コウ</t>
    </rPh>
    <rPh sb="67" eb="69">
      <t>ガイトウ</t>
    </rPh>
    <rPh sb="80" eb="82">
      <t>ゲンバ</t>
    </rPh>
    <rPh sb="82" eb="85">
      <t>ダイリニン</t>
    </rPh>
    <rPh sb="86" eb="88">
      <t>ヒツヨウ</t>
    </rPh>
    <rPh sb="97" eb="99">
      <t>ゲンバ</t>
    </rPh>
    <rPh sb="99" eb="102">
      <t>ダイリニン</t>
    </rPh>
    <rPh sb="105" eb="106">
      <t>ジュウ</t>
    </rPh>
    <rPh sb="106" eb="107">
      <t>セン</t>
    </rPh>
    <rPh sb="108" eb="110">
      <t>サクジョ</t>
    </rPh>
    <phoneticPr fontId="6"/>
  </si>
  <si>
    <t>経　　歴　　書（　　　　　　　　）</t>
    <rPh sb="0" eb="1">
      <t>キョウ</t>
    </rPh>
    <rPh sb="3" eb="4">
      <t>レキ</t>
    </rPh>
    <rPh sb="6" eb="7">
      <t>ショ</t>
    </rPh>
    <phoneticPr fontId="6"/>
  </si>
  <si>
    <t>学歴</t>
    <rPh sb="0" eb="2">
      <t>ガクレキ</t>
    </rPh>
    <phoneticPr fontId="6"/>
  </si>
  <si>
    <t>職歴</t>
    <rPh sb="0" eb="2">
      <t>ショクレキ</t>
    </rPh>
    <phoneticPr fontId="6"/>
  </si>
  <si>
    <t>工事経歴</t>
    <rPh sb="0" eb="2">
      <t>コウジ</t>
    </rPh>
    <rPh sb="2" eb="4">
      <t>ケイレキ</t>
    </rPh>
    <phoneticPr fontId="6"/>
  </si>
  <si>
    <t>資格</t>
    <rPh sb="0" eb="2">
      <t>シカク</t>
    </rPh>
    <phoneticPr fontId="6"/>
  </si>
  <si>
    <t>上記のとおり相違ありません。</t>
    <rPh sb="0" eb="2">
      <t>ジョウキ</t>
    </rPh>
    <rPh sb="6" eb="8">
      <t>ソウイ</t>
    </rPh>
    <phoneticPr fontId="6"/>
  </si>
  <si>
    <t>住所</t>
    <rPh sb="0" eb="2">
      <t>ジュウショ</t>
    </rPh>
    <phoneticPr fontId="6"/>
  </si>
  <si>
    <t>氏名　　　　　　　　　　　　　　　　　 　　　　　　　　　　印</t>
    <rPh sb="0" eb="2">
      <t>シメイ</t>
    </rPh>
    <rPh sb="30" eb="31">
      <t>イン</t>
    </rPh>
    <phoneticPr fontId="6"/>
  </si>
  <si>
    <t>種別</t>
    <rPh sb="0" eb="2">
      <t>シュベツ</t>
    </rPh>
    <phoneticPr fontId="6"/>
  </si>
  <si>
    <t>提出書類名</t>
    <rPh sb="0" eb="2">
      <t>テイシュツ</t>
    </rPh>
    <rPh sb="2" eb="4">
      <t>ショルイ</t>
    </rPh>
    <rPh sb="4" eb="5">
      <t>メイ</t>
    </rPh>
    <phoneticPr fontId="6"/>
  </si>
  <si>
    <t>部数</t>
    <rPh sb="0" eb="2">
      <t>ブスウ</t>
    </rPh>
    <phoneticPr fontId="6"/>
  </si>
  <si>
    <t>提出期限</t>
    <rPh sb="0" eb="2">
      <t>テイシュツ</t>
    </rPh>
    <rPh sb="2" eb="4">
      <t>キゲン</t>
    </rPh>
    <phoneticPr fontId="6"/>
  </si>
  <si>
    <t>ページ</t>
    <phoneticPr fontId="6"/>
  </si>
  <si>
    <t>備　　　　　　　　　　考</t>
    <rPh sb="0" eb="1">
      <t>ソナエ</t>
    </rPh>
    <rPh sb="11" eb="12">
      <t>コウ</t>
    </rPh>
    <phoneticPr fontId="6"/>
  </si>
  <si>
    <t>工
事
着
手</t>
    <rPh sb="0" eb="1">
      <t>コウ</t>
    </rPh>
    <rPh sb="3" eb="4">
      <t>コト</t>
    </rPh>
    <rPh sb="6" eb="7">
      <t>キ</t>
    </rPh>
    <rPh sb="9" eb="10">
      <t>テ</t>
    </rPh>
    <phoneticPr fontId="6"/>
  </si>
  <si>
    <t>契約書及び設計図書</t>
    <rPh sb="0" eb="2">
      <t>ケイヤク</t>
    </rPh>
    <rPh sb="2" eb="3">
      <t>ショ</t>
    </rPh>
    <rPh sb="3" eb="4">
      <t>オヨ</t>
    </rPh>
    <rPh sb="5" eb="7">
      <t>セッケイ</t>
    </rPh>
    <rPh sb="7" eb="9">
      <t>トショ</t>
    </rPh>
    <phoneticPr fontId="6"/>
  </si>
  <si>
    <t>落札決定後５日以内</t>
    <rPh sb="0" eb="2">
      <t>ラクサツ</t>
    </rPh>
    <rPh sb="2" eb="4">
      <t>ケッテイ</t>
    </rPh>
    <rPh sb="4" eb="5">
      <t>ゴ</t>
    </rPh>
    <rPh sb="6" eb="7">
      <t>ヒ</t>
    </rPh>
    <rPh sb="7" eb="9">
      <t>イナイ</t>
    </rPh>
    <phoneticPr fontId="6"/>
  </si>
  <si>
    <t>図面及び仕様書を添付（現場説明書及び質問回答書がある場合は契約書の次に添付する）</t>
    <rPh sb="0" eb="2">
      <t>ズメン</t>
    </rPh>
    <rPh sb="2" eb="3">
      <t>オヨ</t>
    </rPh>
    <rPh sb="4" eb="7">
      <t>シヨウショ</t>
    </rPh>
    <rPh sb="8" eb="10">
      <t>テンプ</t>
    </rPh>
    <rPh sb="11" eb="13">
      <t>ゲンバ</t>
    </rPh>
    <rPh sb="13" eb="15">
      <t>セツメイ</t>
    </rPh>
    <rPh sb="15" eb="16">
      <t>ショ</t>
    </rPh>
    <rPh sb="16" eb="17">
      <t>オヨ</t>
    </rPh>
    <rPh sb="18" eb="20">
      <t>シツモン</t>
    </rPh>
    <rPh sb="20" eb="23">
      <t>カイトウショ</t>
    </rPh>
    <rPh sb="26" eb="28">
      <t>バアイ</t>
    </rPh>
    <rPh sb="29" eb="31">
      <t>ケイヤク</t>
    </rPh>
    <rPh sb="31" eb="32">
      <t>ショ</t>
    </rPh>
    <rPh sb="33" eb="34">
      <t>ツギ</t>
    </rPh>
    <rPh sb="35" eb="37">
      <t>テンプ</t>
    </rPh>
    <phoneticPr fontId="6"/>
  </si>
  <si>
    <t>工事着手届</t>
    <rPh sb="0" eb="2">
      <t>コウジ</t>
    </rPh>
    <rPh sb="2" eb="4">
      <t>チャクシュ</t>
    </rPh>
    <rPh sb="4" eb="5">
      <t>トドケ</t>
    </rPh>
    <phoneticPr fontId="6"/>
  </si>
  <si>
    <t>契約締結後１０日以内</t>
    <rPh sb="0" eb="2">
      <t>ケイヤク</t>
    </rPh>
    <rPh sb="2" eb="4">
      <t>テイケツ</t>
    </rPh>
    <rPh sb="4" eb="5">
      <t>ゴ</t>
    </rPh>
    <rPh sb="7" eb="8">
      <t>ヒ</t>
    </rPh>
    <rPh sb="8" eb="10">
      <t>イナイ</t>
    </rPh>
    <phoneticPr fontId="6"/>
  </si>
  <si>
    <t>工事工程表</t>
    <rPh sb="0" eb="2">
      <t>コウジ</t>
    </rPh>
    <rPh sb="2" eb="4">
      <t>コウテイ</t>
    </rPh>
    <rPh sb="4" eb="5">
      <t>ヒョウ</t>
    </rPh>
    <phoneticPr fontId="6"/>
  </si>
  <si>
    <t>項目は、工種別内訳書の科目または中科目別項目に合わせること。</t>
    <rPh sb="0" eb="2">
      <t>コウモク</t>
    </rPh>
    <rPh sb="4" eb="5">
      <t>コウ</t>
    </rPh>
    <rPh sb="5" eb="7">
      <t>シュベツ</t>
    </rPh>
    <rPh sb="7" eb="10">
      <t>ウチワケショ</t>
    </rPh>
    <rPh sb="11" eb="13">
      <t>カモク</t>
    </rPh>
    <rPh sb="16" eb="17">
      <t>チュウ</t>
    </rPh>
    <rPh sb="17" eb="19">
      <t>カモク</t>
    </rPh>
    <rPh sb="19" eb="20">
      <t>ベツ</t>
    </rPh>
    <rPh sb="20" eb="22">
      <t>コウモク</t>
    </rPh>
    <rPh sb="23" eb="24">
      <t>ア</t>
    </rPh>
    <phoneticPr fontId="6"/>
  </si>
  <si>
    <t>現場代理人及び
主任技術者等届</t>
    <rPh sb="0" eb="2">
      <t>ゲンバ</t>
    </rPh>
    <rPh sb="2" eb="5">
      <t>ダイリニン</t>
    </rPh>
    <rPh sb="5" eb="6">
      <t>オヨ</t>
    </rPh>
    <rPh sb="8" eb="10">
      <t>シュニン</t>
    </rPh>
    <rPh sb="10" eb="13">
      <t>ギジュツシャ</t>
    </rPh>
    <rPh sb="13" eb="14">
      <t>トウ</t>
    </rPh>
    <rPh sb="14" eb="15">
      <t>トドケ</t>
    </rPh>
    <phoneticPr fontId="6"/>
  </si>
  <si>
    <t>入札参加申し込み時の配置予定技術者を確認する。
変更後３日以内に提出する</t>
    <rPh sb="0" eb="2">
      <t>ニュウサツ</t>
    </rPh>
    <rPh sb="2" eb="4">
      <t>サンカ</t>
    </rPh>
    <rPh sb="4" eb="5">
      <t>モウ</t>
    </rPh>
    <rPh sb="6" eb="7">
      <t>コ</t>
    </rPh>
    <rPh sb="8" eb="9">
      <t>ジ</t>
    </rPh>
    <rPh sb="10" eb="12">
      <t>ハイチ</t>
    </rPh>
    <rPh sb="12" eb="14">
      <t>ヨテイ</t>
    </rPh>
    <rPh sb="14" eb="17">
      <t>ギジュツシャ</t>
    </rPh>
    <rPh sb="18" eb="20">
      <t>カクニン</t>
    </rPh>
    <rPh sb="24" eb="26">
      <t>ヘンコウ</t>
    </rPh>
    <rPh sb="26" eb="27">
      <t>ゴ</t>
    </rPh>
    <rPh sb="28" eb="29">
      <t>ヒ</t>
    </rPh>
    <rPh sb="29" eb="31">
      <t>イナイ</t>
    </rPh>
    <rPh sb="32" eb="34">
      <t>テイシュツ</t>
    </rPh>
    <phoneticPr fontId="6"/>
  </si>
  <si>
    <t>登録後直ちに</t>
    <rPh sb="0" eb="2">
      <t>トウロク</t>
    </rPh>
    <rPh sb="2" eb="3">
      <t>ゴ</t>
    </rPh>
    <rPh sb="3" eb="4">
      <t>タダ</t>
    </rPh>
    <phoneticPr fontId="6"/>
  </si>
  <si>
    <t>下請負届</t>
    <rPh sb="0" eb="1">
      <t>シタ</t>
    </rPh>
    <rPh sb="1" eb="3">
      <t>ウケオイ</t>
    </rPh>
    <rPh sb="3" eb="4">
      <t>トドケ</t>
    </rPh>
    <phoneticPr fontId="6"/>
  </si>
  <si>
    <t>施工体制台帳及び
施工体系図</t>
    <rPh sb="0" eb="2">
      <t>セコウ</t>
    </rPh>
    <rPh sb="2" eb="4">
      <t>タイセイ</t>
    </rPh>
    <rPh sb="4" eb="6">
      <t>ダイチョウ</t>
    </rPh>
    <rPh sb="6" eb="7">
      <t>オヨ</t>
    </rPh>
    <rPh sb="9" eb="11">
      <t>セコウ</t>
    </rPh>
    <rPh sb="11" eb="14">
      <t>タイケイズ</t>
    </rPh>
    <phoneticPr fontId="6"/>
  </si>
  <si>
    <t>工
事
施
工</t>
    <rPh sb="0" eb="1">
      <t>コウ</t>
    </rPh>
    <rPh sb="4" eb="5">
      <t>コト</t>
    </rPh>
    <rPh sb="8" eb="9">
      <t>シ</t>
    </rPh>
    <rPh sb="12" eb="13">
      <t>コウ</t>
    </rPh>
    <phoneticPr fontId="6"/>
  </si>
  <si>
    <t>工事日報</t>
    <rPh sb="0" eb="2">
      <t>コウジ</t>
    </rPh>
    <rPh sb="2" eb="4">
      <t>ニッポウ</t>
    </rPh>
    <phoneticPr fontId="6"/>
  </si>
  <si>
    <t>定例会議議事録</t>
    <rPh sb="0" eb="2">
      <t>テイレイ</t>
    </rPh>
    <rPh sb="2" eb="4">
      <t>カイギ</t>
    </rPh>
    <rPh sb="4" eb="7">
      <t>ギジロク</t>
    </rPh>
    <phoneticPr fontId="6"/>
  </si>
  <si>
    <t>工期に含まれない日の
工事施工届</t>
    <rPh sb="0" eb="2">
      <t>コウキ</t>
    </rPh>
    <rPh sb="3" eb="4">
      <t>フク</t>
    </rPh>
    <rPh sb="8" eb="9">
      <t>ヒ</t>
    </rPh>
    <rPh sb="11" eb="13">
      <t>コウジ</t>
    </rPh>
    <rPh sb="13" eb="15">
      <t>セコウ</t>
    </rPh>
    <rPh sb="15" eb="16">
      <t>トドケ</t>
    </rPh>
    <phoneticPr fontId="6"/>
  </si>
  <si>
    <t>月別実施工程表</t>
    <rPh sb="0" eb="2">
      <t>ツキベツ</t>
    </rPh>
    <rPh sb="2" eb="4">
      <t>ジッシ</t>
    </rPh>
    <rPh sb="4" eb="6">
      <t>コウテイ</t>
    </rPh>
    <rPh sb="6" eb="7">
      <t>ヒョウ</t>
    </rPh>
    <phoneticPr fontId="6"/>
  </si>
  <si>
    <t>工事中毎月末</t>
    <rPh sb="0" eb="3">
      <t>コウジチュウ</t>
    </rPh>
    <rPh sb="3" eb="4">
      <t>マイ</t>
    </rPh>
    <rPh sb="4" eb="5">
      <t>ツキ</t>
    </rPh>
    <rPh sb="5" eb="6">
      <t>スエ</t>
    </rPh>
    <phoneticPr fontId="6"/>
  </si>
  <si>
    <t>工事出来高報告書</t>
    <rPh sb="0" eb="2">
      <t>コウジ</t>
    </rPh>
    <rPh sb="2" eb="5">
      <t>デキダカ</t>
    </rPh>
    <rPh sb="5" eb="8">
      <t>ホウコクショ</t>
    </rPh>
    <phoneticPr fontId="6"/>
  </si>
  <si>
    <t>工期延長願</t>
    <rPh sb="0" eb="2">
      <t>コウキ</t>
    </rPh>
    <rPh sb="2" eb="4">
      <t>エンチョウ</t>
    </rPh>
    <rPh sb="4" eb="5">
      <t>ネガイ</t>
    </rPh>
    <phoneticPr fontId="6"/>
  </si>
  <si>
    <t>契約工期完了
の１５日前</t>
    <rPh sb="0" eb="2">
      <t>ケイヤク</t>
    </rPh>
    <rPh sb="2" eb="4">
      <t>コウキ</t>
    </rPh>
    <rPh sb="4" eb="6">
      <t>カンリョウ</t>
    </rPh>
    <rPh sb="10" eb="11">
      <t>ニチ</t>
    </rPh>
    <rPh sb="11" eb="12">
      <t>マエ</t>
    </rPh>
    <phoneticPr fontId="6"/>
  </si>
  <si>
    <t>契約書による</t>
    <rPh sb="0" eb="2">
      <t>ケイヤク</t>
    </rPh>
    <rPh sb="2" eb="3">
      <t>ショ</t>
    </rPh>
    <phoneticPr fontId="6"/>
  </si>
  <si>
    <t>請求･通知･報告･協議書</t>
    <rPh sb="0" eb="2">
      <t>セイキュウ</t>
    </rPh>
    <rPh sb="3" eb="5">
      <t>ツウチ</t>
    </rPh>
    <rPh sb="6" eb="8">
      <t>ホウコク</t>
    </rPh>
    <rPh sb="9" eb="11">
      <t>キョウギ</t>
    </rPh>
    <rPh sb="11" eb="12">
      <t>ショ</t>
    </rPh>
    <phoneticPr fontId="6"/>
  </si>
  <si>
    <t>必要のつど</t>
    <rPh sb="0" eb="2">
      <t>ヒツヨウ</t>
    </rPh>
    <phoneticPr fontId="6"/>
  </si>
  <si>
    <t>承諾書</t>
    <rPh sb="0" eb="2">
      <t>ショウダク</t>
    </rPh>
    <rPh sb="2" eb="3">
      <t>ショ</t>
    </rPh>
    <phoneticPr fontId="6"/>
  </si>
  <si>
    <t>契約変更時</t>
    <rPh sb="0" eb="2">
      <t>ケイヤク</t>
    </rPh>
    <rPh sb="2" eb="4">
      <t>ヘンコウ</t>
    </rPh>
    <rPh sb="4" eb="5">
      <t>ジ</t>
    </rPh>
    <phoneticPr fontId="6"/>
  </si>
  <si>
    <t>承諾願</t>
    <rPh sb="0" eb="2">
      <t>ショウダク</t>
    </rPh>
    <rPh sb="2" eb="3">
      <t>ネガイ</t>
    </rPh>
    <phoneticPr fontId="6"/>
  </si>
  <si>
    <t>支給材料交付願
及び受領返納書</t>
    <rPh sb="0" eb="2">
      <t>シキュウ</t>
    </rPh>
    <rPh sb="2" eb="4">
      <t>ザイリョウ</t>
    </rPh>
    <rPh sb="4" eb="6">
      <t>コウフ</t>
    </rPh>
    <rPh sb="6" eb="7">
      <t>ネガイ</t>
    </rPh>
    <rPh sb="8" eb="9">
      <t>オヨ</t>
    </rPh>
    <rPh sb="10" eb="12">
      <t>ジュリョウ</t>
    </rPh>
    <rPh sb="12" eb="14">
      <t>ヘンノウ</t>
    </rPh>
    <rPh sb="14" eb="15">
      <t>ショ</t>
    </rPh>
    <phoneticPr fontId="6"/>
  </si>
  <si>
    <t>材料搬入予定調書</t>
    <rPh sb="0" eb="2">
      <t>ザイリョウ</t>
    </rPh>
    <rPh sb="2" eb="4">
      <t>ハンニュウ</t>
    </rPh>
    <rPh sb="4" eb="6">
      <t>ヨテイ</t>
    </rPh>
    <rPh sb="6" eb="8">
      <t>チョウショ</t>
    </rPh>
    <phoneticPr fontId="6"/>
  </si>
  <si>
    <t>実質工事着手前</t>
    <rPh sb="0" eb="2">
      <t>ジッシツ</t>
    </rPh>
    <rPh sb="2" eb="4">
      <t>コウジ</t>
    </rPh>
    <rPh sb="4" eb="6">
      <t>チャクシュ</t>
    </rPh>
    <rPh sb="6" eb="7">
      <t>マエ</t>
    </rPh>
    <phoneticPr fontId="6"/>
  </si>
  <si>
    <t>材料搬入実績調書</t>
    <rPh sb="0" eb="2">
      <t>ザイリョウ</t>
    </rPh>
    <rPh sb="2" eb="4">
      <t>ハンニュウ</t>
    </rPh>
    <rPh sb="4" eb="6">
      <t>ジッセキ</t>
    </rPh>
    <rPh sb="6" eb="8">
      <t>チョウショ</t>
    </rPh>
    <phoneticPr fontId="6"/>
  </si>
  <si>
    <t>実質工事完了後</t>
    <rPh sb="0" eb="2">
      <t>ジッシツ</t>
    </rPh>
    <rPh sb="2" eb="4">
      <t>コウジ</t>
    </rPh>
    <rPh sb="4" eb="6">
      <t>カンリョウ</t>
    </rPh>
    <rPh sb="6" eb="7">
      <t>ゴ</t>
    </rPh>
    <phoneticPr fontId="6"/>
  </si>
  <si>
    <t>報告書</t>
    <rPh sb="0" eb="3">
      <t>ホウコクショ</t>
    </rPh>
    <phoneticPr fontId="6"/>
  </si>
  <si>
    <t>工事説明会報告書</t>
    <rPh sb="0" eb="2">
      <t>コウジ</t>
    </rPh>
    <rPh sb="2" eb="5">
      <t>セツメイカイ</t>
    </rPh>
    <rPh sb="5" eb="8">
      <t>ホウコクショ</t>
    </rPh>
    <phoneticPr fontId="6"/>
  </si>
  <si>
    <t>改善報告書</t>
    <rPh sb="0" eb="2">
      <t>カイゼン</t>
    </rPh>
    <rPh sb="2" eb="5">
      <t>ホウコクショ</t>
    </rPh>
    <phoneticPr fontId="6"/>
  </si>
  <si>
    <t>既済部分検査願</t>
    <rPh sb="0" eb="1">
      <t>キ</t>
    </rPh>
    <rPh sb="1" eb="2">
      <t>ズ</t>
    </rPh>
    <rPh sb="2" eb="4">
      <t>ブブン</t>
    </rPh>
    <rPh sb="4" eb="6">
      <t>ケンサ</t>
    </rPh>
    <rPh sb="6" eb="7">
      <t>ネガイ</t>
    </rPh>
    <phoneticPr fontId="6"/>
  </si>
  <si>
    <t>工事しゅん工届</t>
    <rPh sb="0" eb="2">
      <t>コウジ</t>
    </rPh>
    <rPh sb="5" eb="6">
      <t>コウ</t>
    </rPh>
    <rPh sb="6" eb="7">
      <t>トドケ</t>
    </rPh>
    <phoneticPr fontId="6"/>
  </si>
  <si>
    <t>通知内容</t>
    <rPh sb="0" eb="2">
      <t>ツウチ</t>
    </rPh>
    <rPh sb="2" eb="4">
      <t>ナイヨウ</t>
    </rPh>
    <phoneticPr fontId="6"/>
  </si>
  <si>
    <t>工期若しくは契約金額変更の必要性</t>
    <rPh sb="0" eb="2">
      <t>コウキ</t>
    </rPh>
    <rPh sb="2" eb="3">
      <t>モ</t>
    </rPh>
    <rPh sb="6" eb="8">
      <t>ケイヤク</t>
    </rPh>
    <rPh sb="8" eb="10">
      <t>キンガク</t>
    </rPh>
    <rPh sb="10" eb="12">
      <t>ヘンコウ</t>
    </rPh>
    <rPh sb="13" eb="16">
      <t>ヒツヨウセイ</t>
    </rPh>
    <phoneticPr fontId="6"/>
  </si>
  <si>
    <t>説明　１．工事請負契約第１８条第４項の規定による設計図書の変更に対して使用する。</t>
    <rPh sb="0" eb="2">
      <t>セツメイ</t>
    </rPh>
    <rPh sb="5" eb="7">
      <t>コウジ</t>
    </rPh>
    <rPh sb="7" eb="9">
      <t>ウケオイ</t>
    </rPh>
    <rPh sb="9" eb="11">
      <t>ケイヤク</t>
    </rPh>
    <rPh sb="11" eb="12">
      <t>ダイ</t>
    </rPh>
    <rPh sb="14" eb="15">
      <t>ジョウ</t>
    </rPh>
    <rPh sb="15" eb="16">
      <t>ダイ</t>
    </rPh>
    <rPh sb="17" eb="18">
      <t>コウ</t>
    </rPh>
    <rPh sb="19" eb="21">
      <t>キテイ</t>
    </rPh>
    <rPh sb="24" eb="26">
      <t>セッケイ</t>
    </rPh>
    <rPh sb="26" eb="28">
      <t>トショ</t>
    </rPh>
    <rPh sb="29" eb="31">
      <t>ヘンコウ</t>
    </rPh>
    <rPh sb="32" eb="33">
      <t>タイ</t>
    </rPh>
    <rPh sb="35" eb="37">
      <t>シヨウ</t>
    </rPh>
    <phoneticPr fontId="6"/>
  </si>
  <si>
    <t>設計変更に伴う工期及び契約金額の変更について</t>
  </si>
  <si>
    <t>設計変更に伴う工期及び契約金額の変更について</t>
    <rPh sb="0" eb="2">
      <t>セッケイ</t>
    </rPh>
    <rPh sb="2" eb="4">
      <t>ヘンコウ</t>
    </rPh>
    <rPh sb="5" eb="6">
      <t>トモナ</t>
    </rPh>
    <rPh sb="7" eb="9">
      <t>コウキ</t>
    </rPh>
    <rPh sb="9" eb="10">
      <t>オヨ</t>
    </rPh>
    <rPh sb="11" eb="13">
      <t>ケイヤク</t>
    </rPh>
    <rPh sb="13" eb="15">
      <t>キンガク</t>
    </rPh>
    <rPh sb="16" eb="18">
      <t>ヘンコウ</t>
    </rPh>
    <phoneticPr fontId="6"/>
  </si>
  <si>
    <t>説明　１．工事請負契約第１９条の規定による設計図書の変更に対して使用する。</t>
    <rPh sb="0" eb="2">
      <t>セツメイ</t>
    </rPh>
    <rPh sb="5" eb="7">
      <t>コウジ</t>
    </rPh>
    <rPh sb="7" eb="9">
      <t>ウケオイ</t>
    </rPh>
    <rPh sb="9" eb="11">
      <t>ケイヤク</t>
    </rPh>
    <rPh sb="11" eb="12">
      <t>ダイ</t>
    </rPh>
    <rPh sb="14" eb="15">
      <t>ジョウ</t>
    </rPh>
    <rPh sb="16" eb="18">
      <t>キテイ</t>
    </rPh>
    <rPh sb="21" eb="23">
      <t>セッケイ</t>
    </rPh>
    <rPh sb="23" eb="25">
      <t>トショ</t>
    </rPh>
    <rPh sb="26" eb="28">
      <t>ヘンコウ</t>
    </rPh>
    <rPh sb="29" eb="30">
      <t>タイ</t>
    </rPh>
    <rPh sb="32" eb="34">
      <t>シヨウ</t>
    </rPh>
    <phoneticPr fontId="6"/>
  </si>
  <si>
    <t>工事請負契約第１８条第５項の工期及び契約金額の変更の必要性についての確認</t>
    <rPh sb="0" eb="2">
      <t>コウジ</t>
    </rPh>
    <rPh sb="2" eb="4">
      <t>ウケオイ</t>
    </rPh>
    <rPh sb="4" eb="6">
      <t>ケイヤク</t>
    </rPh>
    <rPh sb="6" eb="7">
      <t>ダイ</t>
    </rPh>
    <rPh sb="9" eb="10">
      <t>ジョウ</t>
    </rPh>
    <rPh sb="10" eb="11">
      <t>ダイ</t>
    </rPh>
    <rPh sb="12" eb="13">
      <t>コウ</t>
    </rPh>
    <rPh sb="14" eb="16">
      <t>コウキ</t>
    </rPh>
    <rPh sb="16" eb="17">
      <t>オヨ</t>
    </rPh>
    <rPh sb="18" eb="20">
      <t>ケイヤク</t>
    </rPh>
    <rPh sb="20" eb="22">
      <t>キンガク</t>
    </rPh>
    <rPh sb="23" eb="25">
      <t>ヘンコウ</t>
    </rPh>
    <rPh sb="26" eb="29">
      <t>ヒツヨウセイ</t>
    </rPh>
    <rPh sb="34" eb="36">
      <t>カクニン</t>
    </rPh>
    <phoneticPr fontId="6"/>
  </si>
  <si>
    <t>工事請負契約第１９条の工期及び契約金額の変更の必要性についての確認</t>
    <rPh sb="0" eb="2">
      <t>コウジ</t>
    </rPh>
    <rPh sb="2" eb="4">
      <t>ウケオイ</t>
    </rPh>
    <rPh sb="4" eb="6">
      <t>ケイヤク</t>
    </rPh>
    <rPh sb="6" eb="7">
      <t>ダイ</t>
    </rPh>
    <rPh sb="9" eb="10">
      <t>ジョウ</t>
    </rPh>
    <rPh sb="11" eb="13">
      <t>コウキ</t>
    </rPh>
    <rPh sb="13" eb="14">
      <t>オヨ</t>
    </rPh>
    <rPh sb="15" eb="17">
      <t>ケイヤク</t>
    </rPh>
    <rPh sb="17" eb="19">
      <t>キンガク</t>
    </rPh>
    <rPh sb="20" eb="22">
      <t>ヘンコウ</t>
    </rPh>
    <rPh sb="23" eb="26">
      <t>ヒツヨウセイ</t>
    </rPh>
    <rPh sb="31" eb="33">
      <t>カクニン</t>
    </rPh>
    <phoneticPr fontId="6"/>
  </si>
  <si>
    <t>工事請負契約第30条による設計変更の承諾</t>
    <rPh sb="0" eb="2">
      <t>コウジ</t>
    </rPh>
    <rPh sb="2" eb="4">
      <t>ウケオイ</t>
    </rPh>
    <rPh sb="4" eb="6">
      <t>ケイヤク</t>
    </rPh>
    <rPh sb="6" eb="7">
      <t>ダイ</t>
    </rPh>
    <rPh sb="9" eb="10">
      <t>ジョウ</t>
    </rPh>
    <rPh sb="13" eb="15">
      <t>セッケイ</t>
    </rPh>
    <rPh sb="15" eb="17">
      <t>ヘンコウ</t>
    </rPh>
    <rPh sb="18" eb="20">
      <t>ショウダク</t>
    </rPh>
    <phoneticPr fontId="6"/>
  </si>
  <si>
    <t>　監督員</t>
    <rPh sb="1" eb="4">
      <t>カントクイン</t>
    </rPh>
    <phoneticPr fontId="6"/>
  </si>
  <si>
    <t>下記工事について、工事請負契約第１３条第２項の規定により、以下の工事材料の検査をお願いします。</t>
    <rPh sb="0" eb="2">
      <t>カキ</t>
    </rPh>
    <rPh sb="2" eb="4">
      <t>コウジ</t>
    </rPh>
    <rPh sb="9" eb="11">
      <t>コウジ</t>
    </rPh>
    <rPh sb="11" eb="13">
      <t>ウケオイ</t>
    </rPh>
    <rPh sb="13" eb="15">
      <t>ケイヤク</t>
    </rPh>
    <rPh sb="15" eb="16">
      <t>ダイ</t>
    </rPh>
    <rPh sb="18" eb="19">
      <t>ジョウ</t>
    </rPh>
    <rPh sb="19" eb="20">
      <t>ダイ</t>
    </rPh>
    <rPh sb="21" eb="22">
      <t>コウ</t>
    </rPh>
    <rPh sb="23" eb="25">
      <t>キテイ</t>
    </rPh>
    <rPh sb="29" eb="31">
      <t>イカ</t>
    </rPh>
    <rPh sb="32" eb="34">
      <t>コウジ</t>
    </rPh>
    <rPh sb="34" eb="36">
      <t>ザイリョウ</t>
    </rPh>
    <rPh sb="37" eb="39">
      <t>ケンサ</t>
    </rPh>
    <rPh sb="41" eb="42">
      <t>ネガ</t>
    </rPh>
    <phoneticPr fontId="6"/>
  </si>
  <si>
    <t>検査予定日</t>
    <rPh sb="0" eb="2">
      <t>ケンサ</t>
    </rPh>
    <rPh sb="2" eb="5">
      <t>ヨテイビ</t>
    </rPh>
    <phoneticPr fontId="6"/>
  </si>
  <si>
    <t>対象工事材料</t>
    <rPh sb="0" eb="2">
      <t>タイショウ</t>
    </rPh>
    <rPh sb="2" eb="4">
      <t>コウジ</t>
    </rPh>
    <rPh sb="4" eb="6">
      <t>ザイリョウ</t>
    </rPh>
    <phoneticPr fontId="6"/>
  </si>
  <si>
    <t>検査実施場所</t>
    <rPh sb="0" eb="2">
      <t>ケンサ</t>
    </rPh>
    <rPh sb="2" eb="4">
      <t>ジッシ</t>
    </rPh>
    <rPh sb="4" eb="6">
      <t>バショ</t>
    </rPh>
    <phoneticPr fontId="6"/>
  </si>
  <si>
    <t>工事材料検査願</t>
    <rPh sb="0" eb="2">
      <t>コウジ</t>
    </rPh>
    <rPh sb="2" eb="4">
      <t>ザイリョウ</t>
    </rPh>
    <rPh sb="4" eb="5">
      <t>ケン</t>
    </rPh>
    <rPh sb="5" eb="6">
      <t>サ</t>
    </rPh>
    <rPh sb="6" eb="7">
      <t>ネガ</t>
    </rPh>
    <phoneticPr fontId="6"/>
  </si>
  <si>
    <t>　下記工事について、工事請負契約第１４条第１項の規定により、以下の工事材料の調合の立会い及び見本検査をお願いします。</t>
    <rPh sb="1" eb="3">
      <t>カキ</t>
    </rPh>
    <rPh sb="3" eb="5">
      <t>コウジ</t>
    </rPh>
    <rPh sb="10" eb="12">
      <t>コウジ</t>
    </rPh>
    <rPh sb="12" eb="14">
      <t>ウケオイ</t>
    </rPh>
    <rPh sb="14" eb="16">
      <t>ケイヤク</t>
    </rPh>
    <rPh sb="16" eb="17">
      <t>ダイ</t>
    </rPh>
    <rPh sb="19" eb="20">
      <t>ジョウ</t>
    </rPh>
    <rPh sb="20" eb="21">
      <t>ダイ</t>
    </rPh>
    <rPh sb="22" eb="23">
      <t>コウ</t>
    </rPh>
    <rPh sb="24" eb="26">
      <t>キテイ</t>
    </rPh>
    <rPh sb="30" eb="32">
      <t>イカ</t>
    </rPh>
    <rPh sb="33" eb="35">
      <t>コウジ</t>
    </rPh>
    <rPh sb="35" eb="37">
      <t>ザイリョウ</t>
    </rPh>
    <rPh sb="38" eb="40">
      <t>チョウゴウ</t>
    </rPh>
    <rPh sb="41" eb="43">
      <t>タチア</t>
    </rPh>
    <rPh sb="44" eb="45">
      <t>オヨ</t>
    </rPh>
    <rPh sb="46" eb="48">
      <t>ミホン</t>
    </rPh>
    <rPh sb="48" eb="50">
      <t>ケンサ</t>
    </rPh>
    <rPh sb="52" eb="53">
      <t>ネガ</t>
    </rPh>
    <phoneticPr fontId="6"/>
  </si>
  <si>
    <t>工事材料調合立会い・見本検査願</t>
    <rPh sb="0" eb="2">
      <t>コウジ</t>
    </rPh>
    <rPh sb="2" eb="4">
      <t>ザイリョウ</t>
    </rPh>
    <rPh sb="4" eb="6">
      <t>チョウゴウ</t>
    </rPh>
    <rPh sb="6" eb="8">
      <t>タチア</t>
    </rPh>
    <rPh sb="10" eb="12">
      <t>ミホン</t>
    </rPh>
    <rPh sb="12" eb="13">
      <t>ケン</t>
    </rPh>
    <rPh sb="13" eb="14">
      <t>サ</t>
    </rPh>
    <rPh sb="14" eb="15">
      <t>ネガ</t>
    </rPh>
    <phoneticPr fontId="6"/>
  </si>
  <si>
    <t>施工立会願</t>
  </si>
  <si>
    <t>施工立会願</t>
    <rPh sb="0" eb="2">
      <t>セコウ</t>
    </rPh>
    <rPh sb="2" eb="4">
      <t>タチア</t>
    </rPh>
    <rPh sb="4" eb="5">
      <t>リツガン</t>
    </rPh>
    <phoneticPr fontId="6"/>
  </si>
  <si>
    <t>　下記工事について、工事請負契約第１４条第２項の規定により、以下の工事の施工の立会いをお願いします。</t>
    <rPh sb="1" eb="3">
      <t>カキ</t>
    </rPh>
    <rPh sb="3" eb="5">
      <t>コウジ</t>
    </rPh>
    <rPh sb="10" eb="12">
      <t>コウジ</t>
    </rPh>
    <rPh sb="12" eb="14">
      <t>ウケオイ</t>
    </rPh>
    <rPh sb="14" eb="16">
      <t>ケイヤク</t>
    </rPh>
    <rPh sb="16" eb="17">
      <t>ダイ</t>
    </rPh>
    <rPh sb="19" eb="20">
      <t>ジョウ</t>
    </rPh>
    <rPh sb="20" eb="21">
      <t>ダイ</t>
    </rPh>
    <rPh sb="22" eb="23">
      <t>コウ</t>
    </rPh>
    <rPh sb="24" eb="26">
      <t>キテイ</t>
    </rPh>
    <rPh sb="30" eb="32">
      <t>イカ</t>
    </rPh>
    <rPh sb="33" eb="35">
      <t>コウジ</t>
    </rPh>
    <rPh sb="36" eb="38">
      <t>セコウ</t>
    </rPh>
    <rPh sb="39" eb="41">
      <t>タチア</t>
    </rPh>
    <rPh sb="44" eb="45">
      <t>ネガ</t>
    </rPh>
    <phoneticPr fontId="6"/>
  </si>
  <si>
    <t>対象工事内容</t>
    <rPh sb="0" eb="2">
      <t>タイショウ</t>
    </rPh>
    <rPh sb="2" eb="4">
      <t>コウジ</t>
    </rPh>
    <rPh sb="4" eb="6">
      <t>ナイヨウ</t>
    </rPh>
    <phoneticPr fontId="6"/>
  </si>
  <si>
    <t>立会予定日</t>
    <rPh sb="0" eb="2">
      <t>タチア</t>
    </rPh>
    <rPh sb="2" eb="5">
      <t>ヨテイビ</t>
    </rPh>
    <phoneticPr fontId="6"/>
  </si>
  <si>
    <t>立会実施場所</t>
    <rPh sb="0" eb="2">
      <t>タチア</t>
    </rPh>
    <rPh sb="2" eb="4">
      <t>ジッシ</t>
    </rPh>
    <rPh sb="4" eb="6">
      <t>バショ</t>
    </rPh>
    <phoneticPr fontId="6"/>
  </si>
  <si>
    <t>工事材料検査願</t>
    <rPh sb="0" eb="2">
      <t>コウジ</t>
    </rPh>
    <rPh sb="2" eb="4">
      <t>ザイリョウ</t>
    </rPh>
    <rPh sb="4" eb="6">
      <t>ケンサ</t>
    </rPh>
    <rPh sb="6" eb="7">
      <t>ネガ</t>
    </rPh>
    <phoneticPr fontId="6"/>
  </si>
  <si>
    <t>□図面、仕様書、現場説明書及び現場説明に対する質問回答書の不一致</t>
    <rPh sb="1" eb="3">
      <t>ズメン</t>
    </rPh>
    <rPh sb="4" eb="7">
      <t>シヨウショ</t>
    </rPh>
    <rPh sb="8" eb="10">
      <t>ゲンバ</t>
    </rPh>
    <rPh sb="10" eb="13">
      <t>セツメイショ</t>
    </rPh>
    <rPh sb="13" eb="14">
      <t>オヨ</t>
    </rPh>
    <rPh sb="15" eb="17">
      <t>ゲンバ</t>
    </rPh>
    <rPh sb="17" eb="19">
      <t>セツメイ</t>
    </rPh>
    <rPh sb="20" eb="21">
      <t>タイ</t>
    </rPh>
    <rPh sb="23" eb="25">
      <t>シツモン</t>
    </rPh>
    <rPh sb="25" eb="28">
      <t>カイトウショ</t>
    </rPh>
    <rPh sb="29" eb="30">
      <t>フ</t>
    </rPh>
    <rPh sb="30" eb="32">
      <t>イッチ</t>
    </rPh>
    <phoneticPr fontId="6"/>
  </si>
  <si>
    <t>□設計図書の誤謬又は脱漏</t>
    <rPh sb="1" eb="3">
      <t>セッケイ</t>
    </rPh>
    <rPh sb="3" eb="5">
      <t>トショ</t>
    </rPh>
    <rPh sb="6" eb="8">
      <t>ゴビュウ</t>
    </rPh>
    <rPh sb="8" eb="9">
      <t>マタ</t>
    </rPh>
    <rPh sb="10" eb="12">
      <t>ダツロウ</t>
    </rPh>
    <phoneticPr fontId="6"/>
  </si>
  <si>
    <t>□設計図書の表示が明確でない</t>
    <rPh sb="1" eb="3">
      <t>セッケイ</t>
    </rPh>
    <rPh sb="3" eb="5">
      <t>トショ</t>
    </rPh>
    <rPh sb="6" eb="8">
      <t>ヒョウジ</t>
    </rPh>
    <rPh sb="9" eb="11">
      <t>メイカク</t>
    </rPh>
    <phoneticPr fontId="6"/>
  </si>
  <si>
    <t>※通知内容について、上記の該当項目をチェックしてください。
※確認を請求する部分の設計図書及び現場の状況写真、試験結果等の資料を添付してください。</t>
    <rPh sb="1" eb="3">
      <t>ツウチ</t>
    </rPh>
    <rPh sb="3" eb="5">
      <t>ナイヨウ</t>
    </rPh>
    <rPh sb="10" eb="12">
      <t>ジョウキ</t>
    </rPh>
    <rPh sb="13" eb="15">
      <t>ガイトウ</t>
    </rPh>
    <rPh sb="15" eb="17">
      <t>コウモク</t>
    </rPh>
    <rPh sb="31" eb="33">
      <t>カクニン</t>
    </rPh>
    <rPh sb="34" eb="36">
      <t>セイキュウ</t>
    </rPh>
    <rPh sb="38" eb="40">
      <t>ブブン</t>
    </rPh>
    <rPh sb="41" eb="43">
      <t>セッケイ</t>
    </rPh>
    <rPh sb="43" eb="45">
      <t>トショ</t>
    </rPh>
    <rPh sb="45" eb="46">
      <t>オヨ</t>
    </rPh>
    <rPh sb="47" eb="49">
      <t>ゲンバ</t>
    </rPh>
    <rPh sb="50" eb="52">
      <t>ジョウキョウ</t>
    </rPh>
    <rPh sb="52" eb="54">
      <t>シャシン</t>
    </rPh>
    <rPh sb="55" eb="57">
      <t>シケン</t>
    </rPh>
    <rPh sb="57" eb="59">
      <t>ケッカ</t>
    </rPh>
    <rPh sb="59" eb="60">
      <t>トウ</t>
    </rPh>
    <rPh sb="61" eb="63">
      <t>シリョウ</t>
    </rPh>
    <rPh sb="64" eb="66">
      <t>テンプ</t>
    </rPh>
    <phoneticPr fontId="6"/>
  </si>
  <si>
    <t>工事監理者</t>
    <rPh sb="0" eb="2">
      <t>コウジ</t>
    </rPh>
    <rPh sb="2" eb="4">
      <t>カンリ</t>
    </rPh>
    <rPh sb="4" eb="5">
      <t>シャ</t>
    </rPh>
    <phoneticPr fontId="6"/>
  </si>
  <si>
    <t>設計者</t>
    <rPh sb="0" eb="3">
      <t>セッケイシャ</t>
    </rPh>
    <phoneticPr fontId="6"/>
  </si>
  <si>
    <t>部長</t>
    <rPh sb="0" eb="2">
      <t>ブチョウ</t>
    </rPh>
    <phoneticPr fontId="6"/>
  </si>
  <si>
    <t>別紙</t>
    <rPh sb="0" eb="2">
      <t>ベッシ</t>
    </rPh>
    <phoneticPr fontId="6"/>
  </si>
  <si>
    <t>工事期間</t>
    <rPh sb="0" eb="2">
      <t>コウジ</t>
    </rPh>
    <rPh sb="2" eb="4">
      <t>キカン</t>
    </rPh>
    <phoneticPr fontId="6"/>
  </si>
  <si>
    <t>￥　　　　　　　円（税込み）　増　額　・　減　額</t>
  </si>
  <si>
    <t>差額（（A)－（B)）</t>
    <rPh sb="0" eb="2">
      <t>サガク</t>
    </rPh>
    <phoneticPr fontId="6"/>
  </si>
  <si>
    <t>説明　１．一部または全部中止の協議について使用する。</t>
    <rPh sb="0" eb="2">
      <t>セツメイ</t>
    </rPh>
    <rPh sb="5" eb="7">
      <t>イチブ</t>
    </rPh>
    <rPh sb="10" eb="12">
      <t>ゼンブ</t>
    </rPh>
    <rPh sb="12" eb="14">
      <t>チュウシ</t>
    </rPh>
    <rPh sb="15" eb="17">
      <t>キョウギ</t>
    </rPh>
    <rPh sb="21" eb="23">
      <t>シヨウ</t>
    </rPh>
    <phoneticPr fontId="6"/>
  </si>
  <si>
    <t>品質管理</t>
    <rPh sb="0" eb="2">
      <t>ヒンシツ</t>
    </rPh>
    <rPh sb="2" eb="4">
      <t>カンリ</t>
    </rPh>
    <phoneticPr fontId="6"/>
  </si>
  <si>
    <t>材料検査</t>
    <rPh sb="0" eb="2">
      <t>ザイリョウ</t>
    </rPh>
    <rPh sb="2" eb="4">
      <t>ケンサ</t>
    </rPh>
    <phoneticPr fontId="6"/>
  </si>
  <si>
    <t>施工状況検査</t>
    <rPh sb="0" eb="2">
      <t>セコウ</t>
    </rPh>
    <rPh sb="2" eb="4">
      <t>ジョウキョウ</t>
    </rPh>
    <rPh sb="4" eb="6">
      <t>ケンサ</t>
    </rPh>
    <phoneticPr fontId="6"/>
  </si>
  <si>
    <t>その他</t>
    <rPh sb="2" eb="3">
      <t>タ</t>
    </rPh>
    <phoneticPr fontId="6"/>
  </si>
  <si>
    <t>安全管理</t>
    <rPh sb="0" eb="2">
      <t>アンゼン</t>
    </rPh>
    <rPh sb="2" eb="4">
      <t>カンリ</t>
    </rPh>
    <phoneticPr fontId="6"/>
  </si>
  <si>
    <t>打合せ等</t>
    <rPh sb="0" eb="2">
      <t>ウチアワ</t>
    </rPh>
    <rPh sb="3" eb="4">
      <t>トウ</t>
    </rPh>
    <phoneticPr fontId="6"/>
  </si>
  <si>
    <t>□朝礼　□KY　□TBM　□新規入場者教育（　　名） □その他（　　　　　　　　）</t>
    <rPh sb="1" eb="3">
      <t>チョウレイ</t>
    </rPh>
    <rPh sb="14" eb="16">
      <t>シンキ</t>
    </rPh>
    <rPh sb="16" eb="19">
      <t>ニュウジョウシャ</t>
    </rPh>
    <rPh sb="19" eb="21">
      <t>キョウイク</t>
    </rPh>
    <rPh sb="24" eb="25">
      <t>メイ</t>
    </rPh>
    <rPh sb="30" eb="31">
      <t>タ</t>
    </rPh>
    <phoneticPr fontId="6"/>
  </si>
  <si>
    <t>現場巡視</t>
    <rPh sb="0" eb="2">
      <t>ゲンバ</t>
    </rPh>
    <rPh sb="2" eb="4">
      <t>ジュンシ</t>
    </rPh>
    <phoneticPr fontId="6"/>
  </si>
  <si>
    <t>□始業時　□10：00　□13：00　□15：00　□終業時　（実施者：　　　　　　　　　）</t>
    <rPh sb="1" eb="3">
      <t>シギョウ</t>
    </rPh>
    <rPh sb="3" eb="4">
      <t>ジ</t>
    </rPh>
    <rPh sb="27" eb="29">
      <t>シュウギョウ</t>
    </rPh>
    <rPh sb="29" eb="30">
      <t>ジ</t>
    </rPh>
    <rPh sb="32" eb="34">
      <t>ジッシ</t>
    </rPh>
    <rPh sb="34" eb="35">
      <t>シャ</t>
    </rPh>
    <phoneticPr fontId="6"/>
  </si>
  <si>
    <t>巡視状況</t>
    <rPh sb="0" eb="2">
      <t>ジュンシ</t>
    </rPh>
    <rPh sb="2" eb="4">
      <t>ジョウキョウ</t>
    </rPh>
    <phoneticPr fontId="6"/>
  </si>
  <si>
    <t>改善事項</t>
    <rPh sb="0" eb="2">
      <t>カイゼン</t>
    </rPh>
    <rPh sb="2" eb="4">
      <t>ジコウ</t>
    </rPh>
    <phoneticPr fontId="6"/>
  </si>
  <si>
    <t>特記</t>
    <rPh sb="0" eb="2">
      <t>トッキ</t>
    </rPh>
    <phoneticPr fontId="6"/>
  </si>
  <si>
    <t>※定例会議事に監理者・監督員の確認印を受けること。</t>
    <rPh sb="1" eb="4">
      <t>テイレイカイ</t>
    </rPh>
    <rPh sb="4" eb="6">
      <t>ギジ</t>
    </rPh>
    <rPh sb="7" eb="9">
      <t>カンリ</t>
    </rPh>
    <rPh sb="9" eb="10">
      <t>シャ</t>
    </rPh>
    <rPh sb="11" eb="14">
      <t>カントクイン</t>
    </rPh>
    <rPh sb="15" eb="17">
      <t>カクニン</t>
    </rPh>
    <rPh sb="17" eb="18">
      <t>イン</t>
    </rPh>
    <rPh sb="19" eb="20">
      <t>ウ</t>
    </rPh>
    <phoneticPr fontId="6"/>
  </si>
  <si>
    <t>定例会議議事録（全体会・分科会）</t>
    <rPh sb="0" eb="2">
      <t>テイレイ</t>
    </rPh>
    <rPh sb="2" eb="4">
      <t>カイギ</t>
    </rPh>
    <rPh sb="4" eb="7">
      <t>ギジロク</t>
    </rPh>
    <rPh sb="8" eb="10">
      <t>ゼンタイ</t>
    </rPh>
    <rPh sb="10" eb="11">
      <t>カイ</t>
    </rPh>
    <rPh sb="12" eb="15">
      <t>ブンカカイ</t>
    </rPh>
    <phoneticPr fontId="6"/>
  </si>
  <si>
    <t>工事件名</t>
    <rPh sb="0" eb="2">
      <t>コウジ</t>
    </rPh>
    <rPh sb="2" eb="4">
      <t>ケンメイ</t>
    </rPh>
    <phoneticPr fontId="6"/>
  </si>
  <si>
    <t>場所</t>
    <rPh sb="0" eb="2">
      <t>バショ</t>
    </rPh>
    <phoneticPr fontId="6"/>
  </si>
  <si>
    <t>現場事務所</t>
    <rPh sb="0" eb="2">
      <t>ゲンバ</t>
    </rPh>
    <rPh sb="2" eb="4">
      <t>ジム</t>
    </rPh>
    <rPh sb="4" eb="5">
      <t>ショ</t>
    </rPh>
    <phoneticPr fontId="6"/>
  </si>
  <si>
    <t>建築</t>
    <rPh sb="0" eb="2">
      <t>ケンチク</t>
    </rPh>
    <phoneticPr fontId="6"/>
  </si>
  <si>
    <t>電気</t>
    <rPh sb="0" eb="2">
      <t>デンキ</t>
    </rPh>
    <phoneticPr fontId="6"/>
  </si>
  <si>
    <t>機械</t>
    <rPh sb="0" eb="2">
      <t>キカイ</t>
    </rPh>
    <phoneticPr fontId="6"/>
  </si>
  <si>
    <t>意匠</t>
    <rPh sb="0" eb="2">
      <t>イショウ</t>
    </rPh>
    <phoneticPr fontId="6"/>
  </si>
  <si>
    <t>構造</t>
    <rPh sb="0" eb="2">
      <t>コウゾウ</t>
    </rPh>
    <phoneticPr fontId="6"/>
  </si>
  <si>
    <t>建築担当</t>
    <rPh sb="0" eb="2">
      <t>ケンチク</t>
    </rPh>
    <rPh sb="2" eb="4">
      <t>タントウ</t>
    </rPh>
    <phoneticPr fontId="6"/>
  </si>
  <si>
    <t>電気担当</t>
    <rPh sb="0" eb="2">
      <t>デンキ</t>
    </rPh>
    <rPh sb="2" eb="4">
      <t>タントウ</t>
    </rPh>
    <phoneticPr fontId="6"/>
  </si>
  <si>
    <t>機械担当</t>
    <rPh sb="0" eb="2">
      <t>キカイ</t>
    </rPh>
    <rPh sb="2" eb="4">
      <t>タントウ</t>
    </rPh>
    <phoneticPr fontId="6"/>
  </si>
  <si>
    <t>出　　席　　者</t>
  </si>
  <si>
    <t>確認</t>
    <phoneticPr fontId="6"/>
  </si>
  <si>
    <t>敬称略</t>
  </si>
  <si>
    <t>議　　　　　　　事　　　　　　　録</t>
  </si>
  <si>
    <t>回　　　　答</t>
  </si>
  <si>
    <t>議事進行：工事監理者</t>
    <rPh sb="0" eb="2">
      <t>ギジ</t>
    </rPh>
    <rPh sb="2" eb="4">
      <t>シンコウ</t>
    </rPh>
    <rPh sb="5" eb="7">
      <t>コウジ</t>
    </rPh>
    <rPh sb="7" eb="9">
      <t>カンリ</t>
    </rPh>
    <rPh sb="9" eb="10">
      <t>シャ</t>
    </rPh>
    <phoneticPr fontId="6"/>
  </si>
  <si>
    <t>１．出席者の確認（工事監理者）</t>
    <rPh sb="9" eb="11">
      <t>コウジ</t>
    </rPh>
    <rPh sb="11" eb="13">
      <t>カンリ</t>
    </rPh>
    <rPh sb="13" eb="14">
      <t>シャ</t>
    </rPh>
    <phoneticPr fontId="6"/>
  </si>
  <si>
    <t>２．前回議事録の確認（工事監理者）</t>
    <rPh sb="6" eb="7">
      <t>ロク</t>
    </rPh>
    <rPh sb="11" eb="13">
      <t>コウジ</t>
    </rPh>
    <rPh sb="13" eb="15">
      <t>カンリ</t>
    </rPh>
    <rPh sb="15" eb="16">
      <t>シャ</t>
    </rPh>
    <phoneticPr fontId="6"/>
  </si>
  <si>
    <t>□週間工程表　□月間工程表（月末定例会議時）</t>
    <rPh sb="1" eb="3">
      <t>シュウカン</t>
    </rPh>
    <rPh sb="3" eb="5">
      <t>コウテイ</t>
    </rPh>
    <rPh sb="5" eb="6">
      <t>ヒョウ</t>
    </rPh>
    <rPh sb="8" eb="10">
      <t>ゲッカン</t>
    </rPh>
    <rPh sb="10" eb="12">
      <t>コウテイ</t>
    </rPh>
    <rPh sb="12" eb="13">
      <t>ヒョウ</t>
    </rPh>
    <rPh sb="14" eb="16">
      <t>ゲツマツ</t>
    </rPh>
    <rPh sb="16" eb="18">
      <t>テイレイ</t>
    </rPh>
    <rPh sb="18" eb="20">
      <t>カイギ</t>
    </rPh>
    <rPh sb="20" eb="21">
      <t>ジ</t>
    </rPh>
    <phoneticPr fontId="6"/>
  </si>
  <si>
    <t>実施工程表とのずれ（　　　日　先行・遅延）</t>
    <rPh sb="0" eb="2">
      <t>ジッシ</t>
    </rPh>
    <rPh sb="2" eb="4">
      <t>コウテイ</t>
    </rPh>
    <rPh sb="4" eb="5">
      <t>ヒョウ</t>
    </rPh>
    <rPh sb="13" eb="14">
      <t>ニチ</t>
    </rPh>
    <rPh sb="15" eb="17">
      <t>センコウ</t>
    </rPh>
    <rPh sb="18" eb="20">
      <t>チエン</t>
    </rPh>
    <phoneticPr fontId="6"/>
  </si>
  <si>
    <t>□出来高報告書（月末定例会議時）</t>
    <rPh sb="1" eb="4">
      <t>デキダカ</t>
    </rPh>
    <rPh sb="4" eb="6">
      <t>ホウコク</t>
    </rPh>
    <rPh sb="6" eb="7">
      <t>ショ</t>
    </rPh>
    <rPh sb="8" eb="10">
      <t>ゲツマツ</t>
    </rPh>
    <rPh sb="10" eb="12">
      <t>テイレイ</t>
    </rPh>
    <rPh sb="12" eb="14">
      <t>カイギ</t>
    </rPh>
    <rPh sb="14" eb="15">
      <t>ジ</t>
    </rPh>
    <phoneticPr fontId="6"/>
  </si>
  <si>
    <t>建築：　　％　　電気設備：　　％　　機械設備：　　％</t>
    <rPh sb="0" eb="2">
      <t>ケンチク</t>
    </rPh>
    <rPh sb="8" eb="10">
      <t>デンキ</t>
    </rPh>
    <rPh sb="10" eb="12">
      <t>セツビ</t>
    </rPh>
    <rPh sb="18" eb="20">
      <t>キカイ</t>
    </rPh>
    <rPh sb="20" eb="22">
      <t>セツビ</t>
    </rPh>
    <phoneticPr fontId="6"/>
  </si>
  <si>
    <t>建築工事</t>
    <rPh sb="0" eb="2">
      <t>ケンチク</t>
    </rPh>
    <rPh sb="2" eb="4">
      <t>コウジ</t>
    </rPh>
    <phoneticPr fontId="6"/>
  </si>
  <si>
    <t>電気設備工事</t>
    <rPh sb="0" eb="2">
      <t>デンキ</t>
    </rPh>
    <rPh sb="2" eb="4">
      <t>セツビ</t>
    </rPh>
    <rPh sb="4" eb="6">
      <t>コウジ</t>
    </rPh>
    <phoneticPr fontId="6"/>
  </si>
  <si>
    <t>機械設備工事</t>
    <rPh sb="0" eb="2">
      <t>キカイ</t>
    </rPh>
    <rPh sb="2" eb="4">
      <t>セツビ</t>
    </rPh>
    <rPh sb="4" eb="6">
      <t>コウジ</t>
    </rPh>
    <phoneticPr fontId="6"/>
  </si>
  <si>
    <t>５．工事監理者より</t>
    <rPh sb="2" eb="4">
      <t>コウジ</t>
    </rPh>
    <rPh sb="4" eb="6">
      <t>カンリ</t>
    </rPh>
    <rPh sb="6" eb="7">
      <t>シャ</t>
    </rPh>
    <phoneticPr fontId="6"/>
  </si>
  <si>
    <t>（１）工事監理状況報告</t>
    <rPh sb="3" eb="5">
      <t>コウジ</t>
    </rPh>
    <rPh sb="5" eb="7">
      <t>カンリ</t>
    </rPh>
    <rPh sb="7" eb="9">
      <t>ジョウキョウ</t>
    </rPh>
    <rPh sb="9" eb="11">
      <t>ホウコク</t>
    </rPh>
    <phoneticPr fontId="6"/>
  </si>
  <si>
    <t>□施工図・工事材料・設備機器等の検討・報告状況</t>
    <rPh sb="1" eb="3">
      <t>セコウ</t>
    </rPh>
    <rPh sb="3" eb="4">
      <t>ズ</t>
    </rPh>
    <rPh sb="5" eb="7">
      <t>コウジ</t>
    </rPh>
    <rPh sb="7" eb="9">
      <t>ザイリョウ</t>
    </rPh>
    <rPh sb="10" eb="12">
      <t>セツビ</t>
    </rPh>
    <rPh sb="12" eb="14">
      <t>キキ</t>
    </rPh>
    <rPh sb="14" eb="15">
      <t>トウ</t>
    </rPh>
    <rPh sb="16" eb="18">
      <t>ケントウ</t>
    </rPh>
    <rPh sb="19" eb="21">
      <t>ホウコク</t>
    </rPh>
    <rPh sb="21" eb="23">
      <t>ジョウキョウ</t>
    </rPh>
    <phoneticPr fontId="6"/>
  </si>
  <si>
    <t>□工事と設計図書の照合・確認・報告状況</t>
    <rPh sb="1" eb="3">
      <t>コウジ</t>
    </rPh>
    <rPh sb="4" eb="6">
      <t>セッケイ</t>
    </rPh>
    <rPh sb="6" eb="8">
      <t>トショ</t>
    </rPh>
    <rPh sb="9" eb="11">
      <t>ショウゴウ</t>
    </rPh>
    <rPh sb="12" eb="14">
      <t>カクニン</t>
    </rPh>
    <rPh sb="15" eb="17">
      <t>ホウコク</t>
    </rPh>
    <rPh sb="17" eb="19">
      <t>ジョウキョウ</t>
    </rPh>
    <phoneticPr fontId="6"/>
  </si>
  <si>
    <t>（材料、製品、出来形検査等）</t>
    <phoneticPr fontId="6"/>
  </si>
  <si>
    <t>□工程表の検討・報告状況</t>
    <rPh sb="1" eb="3">
      <t>コウテイ</t>
    </rPh>
    <rPh sb="3" eb="4">
      <t>ヒョウ</t>
    </rPh>
    <rPh sb="5" eb="7">
      <t>ケントウ</t>
    </rPh>
    <rPh sb="8" eb="10">
      <t>ホウコク</t>
    </rPh>
    <rPh sb="10" eb="12">
      <t>ジョウキョウ</t>
    </rPh>
    <phoneticPr fontId="6"/>
  </si>
  <si>
    <t>□施工計画の検討・報告状況（品質、安全管理等）</t>
    <rPh sb="1" eb="3">
      <t>セコウ</t>
    </rPh>
    <rPh sb="3" eb="5">
      <t>ケイカク</t>
    </rPh>
    <rPh sb="6" eb="8">
      <t>ケントウ</t>
    </rPh>
    <rPh sb="9" eb="11">
      <t>ホウコク</t>
    </rPh>
    <rPh sb="11" eb="13">
      <t>ジョウキョウ</t>
    </rPh>
    <rPh sb="14" eb="16">
      <t>ヒンシツ</t>
    </rPh>
    <rPh sb="17" eb="19">
      <t>アンゼン</t>
    </rPh>
    <rPh sb="19" eb="21">
      <t>カンリ</t>
    </rPh>
    <rPh sb="21" eb="22">
      <t>トウ</t>
    </rPh>
    <phoneticPr fontId="6"/>
  </si>
  <si>
    <t>□工事と工事請負契約との照合・確認・報告の状況</t>
    <rPh sb="1" eb="3">
      <t>コウジ</t>
    </rPh>
    <rPh sb="4" eb="6">
      <t>コウジ</t>
    </rPh>
    <rPh sb="6" eb="8">
      <t>ウケオイ</t>
    </rPh>
    <rPh sb="8" eb="10">
      <t>ケイヤク</t>
    </rPh>
    <rPh sb="12" eb="14">
      <t>ショウゴウ</t>
    </rPh>
    <rPh sb="15" eb="17">
      <t>カクニン</t>
    </rPh>
    <rPh sb="18" eb="20">
      <t>ホウコク</t>
    </rPh>
    <rPh sb="21" eb="23">
      <t>ジョウキョウ</t>
    </rPh>
    <phoneticPr fontId="6"/>
  </si>
  <si>
    <t>□関係機関の検査の立会い状況</t>
    <rPh sb="1" eb="3">
      <t>カンケイ</t>
    </rPh>
    <rPh sb="3" eb="5">
      <t>キカン</t>
    </rPh>
    <rPh sb="6" eb="8">
      <t>ケンサ</t>
    </rPh>
    <rPh sb="9" eb="11">
      <t>タチア</t>
    </rPh>
    <rPh sb="12" eb="14">
      <t>ジョウキョウ</t>
    </rPh>
    <phoneticPr fontId="6"/>
  </si>
  <si>
    <t>（２）その他</t>
    <rPh sb="5" eb="6">
      <t>タ</t>
    </rPh>
    <phoneticPr fontId="6"/>
  </si>
  <si>
    <t>６．設計者より</t>
    <rPh sb="2" eb="4">
      <t>セッケイ</t>
    </rPh>
    <rPh sb="4" eb="5">
      <t>シャ</t>
    </rPh>
    <phoneticPr fontId="6"/>
  </si>
  <si>
    <t>□設計意図を正確に伝えるための質疑応答、説明等</t>
    <rPh sb="1" eb="3">
      <t>セッケイ</t>
    </rPh>
    <rPh sb="3" eb="5">
      <t>イト</t>
    </rPh>
    <rPh sb="6" eb="8">
      <t>セイカク</t>
    </rPh>
    <rPh sb="9" eb="10">
      <t>ツタ</t>
    </rPh>
    <rPh sb="15" eb="17">
      <t>シツギ</t>
    </rPh>
    <rPh sb="17" eb="19">
      <t>オウトウ</t>
    </rPh>
    <rPh sb="20" eb="22">
      <t>セツメイ</t>
    </rPh>
    <rPh sb="22" eb="23">
      <t>トウ</t>
    </rPh>
    <phoneticPr fontId="6"/>
  </si>
  <si>
    <t>□工事材料、設備機器等の選定に関する</t>
    <rPh sb="1" eb="3">
      <t>コウジ</t>
    </rPh>
    <rPh sb="3" eb="5">
      <t>ザイリョウ</t>
    </rPh>
    <rPh sb="6" eb="8">
      <t>セツビ</t>
    </rPh>
    <rPh sb="8" eb="10">
      <t>キキ</t>
    </rPh>
    <rPh sb="10" eb="11">
      <t>トウ</t>
    </rPh>
    <rPh sb="12" eb="14">
      <t>センテイ</t>
    </rPh>
    <rPh sb="15" eb="16">
      <t>カン</t>
    </rPh>
    <phoneticPr fontId="6"/>
  </si>
  <si>
    <t>設計意図の観点からの検討、助言等</t>
    <phoneticPr fontId="6"/>
  </si>
  <si>
    <t>電気設備担当</t>
    <rPh sb="0" eb="2">
      <t>デンキ</t>
    </rPh>
    <rPh sb="2" eb="4">
      <t>セツビ</t>
    </rPh>
    <rPh sb="4" eb="6">
      <t>タントウ</t>
    </rPh>
    <phoneticPr fontId="6"/>
  </si>
  <si>
    <t>機械設備担当</t>
    <rPh sb="0" eb="2">
      <t>キカイ</t>
    </rPh>
    <rPh sb="2" eb="4">
      <t>セツビ</t>
    </rPh>
    <rPh sb="4" eb="6">
      <t>タントウ</t>
    </rPh>
    <phoneticPr fontId="6"/>
  </si>
  <si>
    <t>８．その他</t>
    <rPh sb="4" eb="5">
      <t>タ</t>
    </rPh>
    <phoneticPr fontId="6"/>
  </si>
  <si>
    <t>９．次回定例会議日程確認</t>
    <rPh sb="2" eb="4">
      <t>ジカイ</t>
    </rPh>
    <rPh sb="4" eb="6">
      <t>テイレイ</t>
    </rPh>
    <rPh sb="6" eb="8">
      <t>カイギ</t>
    </rPh>
    <rPh sb="8" eb="10">
      <t>ニッテイ</t>
    </rPh>
    <rPh sb="10" eb="12">
      <t>カクニン</t>
    </rPh>
    <phoneticPr fontId="6"/>
  </si>
  <si>
    <t>場所：現場事務所・その他（　　　　　　　　　　）</t>
    <rPh sb="0" eb="2">
      <t>バショ</t>
    </rPh>
    <rPh sb="3" eb="5">
      <t>ゲンバ</t>
    </rPh>
    <rPh sb="5" eb="7">
      <t>ジム</t>
    </rPh>
    <rPh sb="7" eb="8">
      <t>ショ</t>
    </rPh>
    <rPh sb="11" eb="12">
      <t>タ</t>
    </rPh>
    <phoneticPr fontId="6"/>
  </si>
  <si>
    <t>提　出　書　類　（前回定例会議後から本日までの提出）</t>
    <rPh sb="0" eb="1">
      <t>ツツミ</t>
    </rPh>
    <rPh sb="2" eb="3">
      <t>デ</t>
    </rPh>
    <rPh sb="4" eb="5">
      <t>ショ</t>
    </rPh>
    <rPh sb="6" eb="7">
      <t>ルイ</t>
    </rPh>
    <rPh sb="9" eb="11">
      <t>ゼンカイ</t>
    </rPh>
    <rPh sb="11" eb="13">
      <t>テイレイ</t>
    </rPh>
    <rPh sb="13" eb="15">
      <t>カイギ</t>
    </rPh>
    <rPh sb="15" eb="16">
      <t>ゴ</t>
    </rPh>
    <rPh sb="18" eb="20">
      <t>ホンジツ</t>
    </rPh>
    <rPh sb="23" eb="25">
      <t>テイシュツ</t>
    </rPh>
    <phoneticPr fontId="6"/>
  </si>
  <si>
    <t>工　事　監　理　者</t>
    <rPh sb="0" eb="1">
      <t>コウ</t>
    </rPh>
    <rPh sb="2" eb="3">
      <t>コト</t>
    </rPh>
    <rPh sb="4" eb="5">
      <t>カン</t>
    </rPh>
    <rPh sb="6" eb="7">
      <t>リ</t>
    </rPh>
    <rPh sb="8" eb="9">
      <t>シャ</t>
    </rPh>
    <phoneticPr fontId="6"/>
  </si>
  <si>
    <t>種　　　別</t>
    <rPh sb="0" eb="1">
      <t>シュ</t>
    </rPh>
    <rPh sb="4" eb="5">
      <t>ベツ</t>
    </rPh>
    <phoneticPr fontId="6"/>
  </si>
  <si>
    <t>提　出　先</t>
    <rPh sb="0" eb="1">
      <t>ツツミ</t>
    </rPh>
    <rPh sb="2" eb="3">
      <t>デ</t>
    </rPh>
    <rPh sb="4" eb="5">
      <t>サキ</t>
    </rPh>
    <phoneticPr fontId="6"/>
  </si>
  <si>
    <t>□週間工程表</t>
    <rPh sb="1" eb="3">
      <t>シュウカン</t>
    </rPh>
    <rPh sb="3" eb="5">
      <t>コウテイ</t>
    </rPh>
    <rPh sb="5" eb="6">
      <t>ヒョウ</t>
    </rPh>
    <phoneticPr fontId="6"/>
  </si>
  <si>
    <t>工事監理者</t>
  </si>
  <si>
    <t>□月間工程表</t>
    <rPh sb="1" eb="3">
      <t>ゲッカン</t>
    </rPh>
    <rPh sb="3" eb="5">
      <t>コウテイ</t>
    </rPh>
    <rPh sb="5" eb="6">
      <t>ヒョウ</t>
    </rPh>
    <phoneticPr fontId="6"/>
  </si>
  <si>
    <t>□工事日報</t>
    <rPh sb="1" eb="3">
      <t>コウジ</t>
    </rPh>
    <rPh sb="3" eb="5">
      <t>ニッポウ</t>
    </rPh>
    <phoneticPr fontId="6"/>
  </si>
  <si>
    <t>市　監　督　員</t>
    <rPh sb="0" eb="1">
      <t>シ</t>
    </rPh>
    <rPh sb="2" eb="3">
      <t>カン</t>
    </rPh>
    <rPh sb="4" eb="5">
      <t>ヨシ</t>
    </rPh>
    <rPh sb="6" eb="7">
      <t>イン</t>
    </rPh>
    <phoneticPr fontId="6"/>
  </si>
  <si>
    <t>□指示書</t>
    <rPh sb="1" eb="4">
      <t>シジショ</t>
    </rPh>
    <phoneticPr fontId="6"/>
  </si>
  <si>
    <t>印</t>
    <rPh sb="0" eb="1">
      <t>イン</t>
    </rPh>
    <phoneticPr fontId="6"/>
  </si>
  <si>
    <t>備考</t>
    <rPh sb="0" eb="1">
      <t>ソナエ</t>
    </rPh>
    <rPh sb="1" eb="2">
      <t>コウ</t>
    </rPh>
    <phoneticPr fontId="6"/>
  </si>
  <si>
    <t>各種検査・定例会議</t>
    <rPh sb="0" eb="2">
      <t>カクシュ</t>
    </rPh>
    <rPh sb="2" eb="4">
      <t>ケンサ</t>
    </rPh>
    <rPh sb="5" eb="7">
      <t>テイレイ</t>
    </rPh>
    <rPh sb="7" eb="9">
      <t>カイギ</t>
    </rPh>
    <phoneticPr fontId="6"/>
  </si>
  <si>
    <t>▲定例</t>
    <rPh sb="1" eb="3">
      <t>テイレイ</t>
    </rPh>
    <phoneticPr fontId="6"/>
  </si>
  <si>
    <t>施設行事等</t>
    <rPh sb="0" eb="2">
      <t>シセツ</t>
    </rPh>
    <rPh sb="2" eb="5">
      <t>ギョウジトウ</t>
    </rPh>
    <phoneticPr fontId="6"/>
  </si>
  <si>
    <t>○○日　先　行　・　遅　延</t>
    <rPh sb="2" eb="3">
      <t>ニチ</t>
    </rPh>
    <rPh sb="4" eb="5">
      <t>サキ</t>
    </rPh>
    <rPh sb="6" eb="7">
      <t>ギョウ</t>
    </rPh>
    <rPh sb="10" eb="11">
      <t>チ</t>
    </rPh>
    <rPh sb="12" eb="13">
      <t>エン</t>
    </rPh>
    <phoneticPr fontId="6"/>
  </si>
  <si>
    <t>実施工程表から遅延している場合の対応策</t>
    <rPh sb="0" eb="2">
      <t>ジッシ</t>
    </rPh>
    <rPh sb="2" eb="4">
      <t>コウテイ</t>
    </rPh>
    <rPh sb="4" eb="5">
      <t>ヒョウ</t>
    </rPh>
    <rPh sb="7" eb="9">
      <t>チエン</t>
    </rPh>
    <rPh sb="13" eb="15">
      <t>バアイ</t>
    </rPh>
    <rPh sb="16" eb="18">
      <t>タイオウ</t>
    </rPh>
    <rPh sb="18" eb="19">
      <t>サク</t>
    </rPh>
    <phoneticPr fontId="6"/>
  </si>
  <si>
    <t>下記工事において事故が発生しましたので、別紙のとおり報告します。</t>
    <rPh sb="0" eb="2">
      <t>カキ</t>
    </rPh>
    <rPh sb="2" eb="4">
      <t>コウジ</t>
    </rPh>
    <rPh sb="8" eb="10">
      <t>ジコ</t>
    </rPh>
    <rPh sb="11" eb="13">
      <t>ハッセイ</t>
    </rPh>
    <rPh sb="20" eb="22">
      <t>ベッシ</t>
    </rPh>
    <rPh sb="26" eb="28">
      <t>ホウコク</t>
    </rPh>
    <phoneticPr fontId="6"/>
  </si>
  <si>
    <t>事故発生年月日</t>
    <rPh sb="0" eb="2">
      <t>ジコ</t>
    </rPh>
    <rPh sb="2" eb="4">
      <t>ハッセイ</t>
    </rPh>
    <rPh sb="4" eb="7">
      <t>ネンガッピ</t>
    </rPh>
    <phoneticPr fontId="6"/>
  </si>
  <si>
    <t>事故概要</t>
    <rPh sb="0" eb="2">
      <t>ジコ</t>
    </rPh>
    <rPh sb="2" eb="4">
      <t>ガイヨウ</t>
    </rPh>
    <phoneticPr fontId="6"/>
  </si>
  <si>
    <t>監理者</t>
    <rPh sb="0" eb="2">
      <t>カンリ</t>
    </rPh>
    <rPh sb="2" eb="3">
      <t>シャ</t>
    </rPh>
    <phoneticPr fontId="6"/>
  </si>
  <si>
    <t>発生年月日</t>
    <rPh sb="0" eb="2">
      <t>ハッセイ</t>
    </rPh>
    <rPh sb="2" eb="5">
      <t>ネンガッピ</t>
    </rPh>
    <phoneticPr fontId="6"/>
  </si>
  <si>
    <t>時間</t>
    <rPh sb="0" eb="2">
      <t>ジカン</t>
    </rPh>
    <phoneticPr fontId="6"/>
  </si>
  <si>
    <t>発生場所</t>
    <rPh sb="0" eb="2">
      <t>ハッセイ</t>
    </rPh>
    <rPh sb="2" eb="4">
      <t>バショ</t>
    </rPh>
    <phoneticPr fontId="6"/>
  </si>
  <si>
    <t>事故当事者</t>
    <rPh sb="0" eb="2">
      <t>ジコ</t>
    </rPh>
    <rPh sb="2" eb="5">
      <t>トウジシャ</t>
    </rPh>
    <phoneticPr fontId="6"/>
  </si>
  <si>
    <t>会社名：　　　　　　　　　氏名：　　　　　　　　</t>
    <rPh sb="0" eb="3">
      <t>カイシャメイ</t>
    </rPh>
    <rPh sb="13" eb="15">
      <t>シメイ</t>
    </rPh>
    <phoneticPr fontId="6"/>
  </si>
  <si>
    <t>けが人等の有無</t>
    <rPh sb="2" eb="3">
      <t>ニン</t>
    </rPh>
    <rPh sb="3" eb="4">
      <t>トウ</t>
    </rPh>
    <rPh sb="5" eb="7">
      <t>ウム</t>
    </rPh>
    <phoneticPr fontId="6"/>
  </si>
  <si>
    <t>有り・無し</t>
    <rPh sb="0" eb="1">
      <t>ア</t>
    </rPh>
    <rPh sb="3" eb="4">
      <t>ナ</t>
    </rPh>
    <phoneticPr fontId="6"/>
  </si>
  <si>
    <t>有りの場合</t>
    <rPh sb="0" eb="1">
      <t>ア</t>
    </rPh>
    <rPh sb="3" eb="5">
      <t>バアイ</t>
    </rPh>
    <phoneticPr fontId="6"/>
  </si>
  <si>
    <t>氏名：　　　　　　けが人の状況：</t>
    <rPh sb="0" eb="2">
      <t>シメイ</t>
    </rPh>
    <rPh sb="11" eb="12">
      <t>ニン</t>
    </rPh>
    <rPh sb="13" eb="15">
      <t>ジョウキョウ</t>
    </rPh>
    <phoneticPr fontId="6"/>
  </si>
  <si>
    <t>事故内容</t>
    <rPh sb="0" eb="2">
      <t>ジコ</t>
    </rPh>
    <rPh sb="2" eb="4">
      <t>ナイヨウ</t>
    </rPh>
    <phoneticPr fontId="6"/>
  </si>
  <si>
    <t>現場の状況を詳細に記入してください。</t>
    <rPh sb="0" eb="2">
      <t>ゲンバ</t>
    </rPh>
    <rPh sb="3" eb="5">
      <t>ジョウキョウ</t>
    </rPh>
    <rPh sb="6" eb="8">
      <t>ショウサイ</t>
    </rPh>
    <rPh sb="9" eb="11">
      <t>キニュウ</t>
    </rPh>
    <phoneticPr fontId="6"/>
  </si>
  <si>
    <t>事故原因</t>
    <rPh sb="0" eb="2">
      <t>ジコ</t>
    </rPh>
    <rPh sb="2" eb="4">
      <t>ゲンイン</t>
    </rPh>
    <phoneticPr fontId="6"/>
  </si>
  <si>
    <t>救急車の要請</t>
    <rPh sb="0" eb="3">
      <t>キュウキュウシャ</t>
    </rPh>
    <rPh sb="4" eb="6">
      <t>ヨウセイ</t>
    </rPh>
    <phoneticPr fontId="6"/>
  </si>
  <si>
    <t>通報時刻</t>
    <rPh sb="0" eb="2">
      <t>ツウホウ</t>
    </rPh>
    <rPh sb="2" eb="4">
      <t>ジコク</t>
    </rPh>
    <phoneticPr fontId="6"/>
  </si>
  <si>
    <t>消防車の要請</t>
    <rPh sb="0" eb="3">
      <t>ショウボウシャ</t>
    </rPh>
    <rPh sb="4" eb="6">
      <t>ヨウセイ</t>
    </rPh>
    <phoneticPr fontId="6"/>
  </si>
  <si>
    <t>警察への通報</t>
    <rPh sb="0" eb="2">
      <t>ケイサツ</t>
    </rPh>
    <rPh sb="4" eb="6">
      <t>ツウホウ</t>
    </rPh>
    <phoneticPr fontId="6"/>
  </si>
  <si>
    <t>労働基準監督署への報告</t>
    <rPh sb="0" eb="2">
      <t>ロウドウ</t>
    </rPh>
    <rPh sb="2" eb="4">
      <t>キジュン</t>
    </rPh>
    <rPh sb="4" eb="7">
      <t>カントクショ</t>
    </rPh>
    <rPh sb="9" eb="11">
      <t>ホウコク</t>
    </rPh>
    <phoneticPr fontId="6"/>
  </si>
  <si>
    <t>事故対応</t>
    <rPh sb="0" eb="2">
      <t>ジコ</t>
    </rPh>
    <rPh sb="2" eb="4">
      <t>タイオウ</t>
    </rPh>
    <phoneticPr fontId="6"/>
  </si>
  <si>
    <t>事故概要作成者</t>
    <rPh sb="0" eb="2">
      <t>ジコ</t>
    </rPh>
    <rPh sb="2" eb="4">
      <t>ガイヨウ</t>
    </rPh>
    <rPh sb="4" eb="7">
      <t>サクセイシャ</t>
    </rPh>
    <phoneticPr fontId="6"/>
  </si>
  <si>
    <t>※現場状況写真添付のこと</t>
    <rPh sb="1" eb="3">
      <t>ゲンバ</t>
    </rPh>
    <rPh sb="3" eb="5">
      <t>ジョウキョウ</t>
    </rPh>
    <rPh sb="5" eb="7">
      <t>シャシン</t>
    </rPh>
    <rPh sb="7" eb="9">
      <t>テンプ</t>
    </rPh>
    <phoneticPr fontId="6"/>
  </si>
  <si>
    <t>下記工事の「化学物質の濃度測定（施工前測定）」の結果を、別紙のとおり報告します。</t>
    <rPh sb="0" eb="2">
      <t>カキ</t>
    </rPh>
    <rPh sb="2" eb="4">
      <t>コウジ</t>
    </rPh>
    <rPh sb="16" eb="18">
      <t>セコウ</t>
    </rPh>
    <rPh sb="18" eb="19">
      <t>マエ</t>
    </rPh>
    <rPh sb="19" eb="21">
      <t>ソクテイ</t>
    </rPh>
    <rPh sb="24" eb="26">
      <t>ケッカ</t>
    </rPh>
    <rPh sb="28" eb="30">
      <t>ベッシ</t>
    </rPh>
    <rPh sb="34" eb="36">
      <t>ホウコク</t>
    </rPh>
    <phoneticPr fontId="6"/>
  </si>
  <si>
    <t>測定年月日</t>
    <rPh sb="0" eb="2">
      <t>ソクテイ</t>
    </rPh>
    <rPh sb="2" eb="5">
      <t>ネンガッピ</t>
    </rPh>
    <phoneticPr fontId="6"/>
  </si>
  <si>
    <t>測定結果</t>
    <rPh sb="0" eb="2">
      <t>ソクテイ</t>
    </rPh>
    <rPh sb="2" eb="4">
      <t>ケッカ</t>
    </rPh>
    <phoneticPr fontId="6"/>
  </si>
  <si>
    <t>□厚生労働省の定める指針値以下です。
□厚生労働省の定める指針値を上回る物質があります。
　　（物質名：　　　　濃度：　　　　　）</t>
    <rPh sb="1" eb="3">
      <t>コウセイ</t>
    </rPh>
    <rPh sb="3" eb="6">
      <t>ロウドウショウ</t>
    </rPh>
    <rPh sb="7" eb="8">
      <t>サダ</t>
    </rPh>
    <rPh sb="10" eb="13">
      <t>シシンチ</t>
    </rPh>
    <rPh sb="13" eb="15">
      <t>イカ</t>
    </rPh>
    <rPh sb="21" eb="23">
      <t>コウセイ</t>
    </rPh>
    <rPh sb="23" eb="26">
      <t>ロウドウショウ</t>
    </rPh>
    <rPh sb="27" eb="28">
      <t>サダ</t>
    </rPh>
    <rPh sb="30" eb="33">
      <t>シシンチ</t>
    </rPh>
    <rPh sb="34" eb="36">
      <t>ウワマワ</t>
    </rPh>
    <rPh sb="37" eb="39">
      <t>ブッシツ</t>
    </rPh>
    <rPh sb="49" eb="51">
      <t>ブッシツ</t>
    </rPh>
    <rPh sb="51" eb="52">
      <t>メイ</t>
    </rPh>
    <rPh sb="57" eb="59">
      <t>ノウド</t>
    </rPh>
    <phoneticPr fontId="6"/>
  </si>
  <si>
    <t>下記工事の「化学物質の濃度測定（施工後測定）」の結果を、別紙のとおり報告します。</t>
    <rPh sb="0" eb="2">
      <t>カキ</t>
    </rPh>
    <rPh sb="2" eb="4">
      <t>コウジ</t>
    </rPh>
    <rPh sb="16" eb="18">
      <t>セコウ</t>
    </rPh>
    <rPh sb="18" eb="19">
      <t>ゴ</t>
    </rPh>
    <rPh sb="19" eb="21">
      <t>ソクテイ</t>
    </rPh>
    <rPh sb="24" eb="26">
      <t>ケッカ</t>
    </rPh>
    <rPh sb="28" eb="30">
      <t>ベッシ</t>
    </rPh>
    <rPh sb="34" eb="36">
      <t>ホウコク</t>
    </rPh>
    <phoneticPr fontId="6"/>
  </si>
  <si>
    <t>下記工事について、工事請負契約第２６条第１項の規定により災害防止のため臨機の措置をとったので、同条第2項により、通知します。</t>
    <rPh sb="0" eb="2">
      <t>カキ</t>
    </rPh>
    <rPh sb="2" eb="4">
      <t>コウジ</t>
    </rPh>
    <rPh sb="9" eb="11">
      <t>コウジ</t>
    </rPh>
    <rPh sb="11" eb="13">
      <t>ウケオイ</t>
    </rPh>
    <rPh sb="13" eb="15">
      <t>ケイヤク</t>
    </rPh>
    <rPh sb="15" eb="16">
      <t>ダイ</t>
    </rPh>
    <rPh sb="18" eb="19">
      <t>ジョウ</t>
    </rPh>
    <rPh sb="19" eb="20">
      <t>ダイ</t>
    </rPh>
    <rPh sb="21" eb="22">
      <t>コウ</t>
    </rPh>
    <rPh sb="23" eb="25">
      <t>キテイ</t>
    </rPh>
    <rPh sb="28" eb="30">
      <t>サイガイ</t>
    </rPh>
    <rPh sb="30" eb="32">
      <t>ボウシ</t>
    </rPh>
    <rPh sb="35" eb="37">
      <t>リンキ</t>
    </rPh>
    <rPh sb="38" eb="40">
      <t>ソチ</t>
    </rPh>
    <rPh sb="47" eb="49">
      <t>ドウジョウ</t>
    </rPh>
    <rPh sb="49" eb="50">
      <t>ダイ</t>
    </rPh>
    <rPh sb="51" eb="52">
      <t>コウ</t>
    </rPh>
    <rPh sb="56" eb="58">
      <t>ツウチ</t>
    </rPh>
    <phoneticPr fontId="6"/>
  </si>
  <si>
    <t>災害の種別</t>
    <rPh sb="0" eb="2">
      <t>サイガイ</t>
    </rPh>
    <rPh sb="3" eb="5">
      <t>シュベツ</t>
    </rPh>
    <phoneticPr fontId="6"/>
  </si>
  <si>
    <t>大　雨　・　強　風　・　台　風　・　雪　・　地震　・　その他（　　　　　　　　）</t>
    <rPh sb="0" eb="1">
      <t>ダイ</t>
    </rPh>
    <rPh sb="2" eb="3">
      <t>アメ</t>
    </rPh>
    <rPh sb="6" eb="7">
      <t>ツヨ</t>
    </rPh>
    <rPh sb="8" eb="9">
      <t>カゼ</t>
    </rPh>
    <rPh sb="12" eb="13">
      <t>ダイ</t>
    </rPh>
    <rPh sb="14" eb="15">
      <t>カゼ</t>
    </rPh>
    <rPh sb="18" eb="19">
      <t>ユキ</t>
    </rPh>
    <rPh sb="22" eb="24">
      <t>ジシン</t>
    </rPh>
    <rPh sb="29" eb="30">
      <t>タ</t>
    </rPh>
    <phoneticPr fontId="6"/>
  </si>
  <si>
    <t>措置年月日</t>
    <rPh sb="0" eb="2">
      <t>ソチ</t>
    </rPh>
    <rPh sb="2" eb="5">
      <t>ネンガッピ</t>
    </rPh>
    <phoneticPr fontId="6"/>
  </si>
  <si>
    <t>平成　　　年　　　月　　　日</t>
    <rPh sb="0" eb="2">
      <t>ヘイセイ</t>
    </rPh>
    <rPh sb="5" eb="6">
      <t>ネン</t>
    </rPh>
    <rPh sb="9" eb="10">
      <t>ツキ</t>
    </rPh>
    <rPh sb="13" eb="14">
      <t>ニチ</t>
    </rPh>
    <phoneticPr fontId="6"/>
  </si>
  <si>
    <t>緊急連絡先</t>
    <rPh sb="0" eb="2">
      <t>キンキュウ</t>
    </rPh>
    <rPh sb="2" eb="5">
      <t>レンラクサキ</t>
    </rPh>
    <phoneticPr fontId="6"/>
  </si>
  <si>
    <t>措置内容</t>
    <rPh sb="0" eb="2">
      <t>ソチ</t>
    </rPh>
    <rPh sb="2" eb="4">
      <t>ナイヨウ</t>
    </rPh>
    <phoneticPr fontId="6"/>
  </si>
  <si>
    <t>監督員の意見</t>
    <rPh sb="0" eb="3">
      <t>カントクイン</t>
    </rPh>
    <rPh sb="4" eb="6">
      <t>イケン</t>
    </rPh>
    <phoneticPr fontId="6"/>
  </si>
  <si>
    <t>説明１．大雨、強風、台風、雪など天気予報等により、事前に予測されるものは事前の措置を行い監督員へ提出すること。
説明２．臨機の措置を実施する場合は、事前に監督員の意見を求める必要があります。電話等で確認した意見を、「監督員の意見」欄に記入してください。
説明３．災害等の終息後は、現場状況についての報告書を提出してください。</t>
    <rPh sb="0" eb="2">
      <t>セツメイ</t>
    </rPh>
    <rPh sb="4" eb="6">
      <t>オオアメ</t>
    </rPh>
    <rPh sb="7" eb="9">
      <t>キョウフウ</t>
    </rPh>
    <rPh sb="10" eb="12">
      <t>タイフウ</t>
    </rPh>
    <rPh sb="13" eb="14">
      <t>ユキ</t>
    </rPh>
    <rPh sb="16" eb="18">
      <t>テンキ</t>
    </rPh>
    <rPh sb="18" eb="20">
      <t>ヨホウ</t>
    </rPh>
    <rPh sb="20" eb="21">
      <t>トウ</t>
    </rPh>
    <rPh sb="25" eb="27">
      <t>ジゼン</t>
    </rPh>
    <rPh sb="28" eb="30">
      <t>ヨソク</t>
    </rPh>
    <rPh sb="36" eb="38">
      <t>ジゼン</t>
    </rPh>
    <rPh sb="39" eb="41">
      <t>ソチ</t>
    </rPh>
    <rPh sb="42" eb="43">
      <t>オコナ</t>
    </rPh>
    <rPh sb="44" eb="47">
      <t>カントクイン</t>
    </rPh>
    <rPh sb="48" eb="50">
      <t>テイシュツ</t>
    </rPh>
    <rPh sb="56" eb="58">
      <t>セツメイ</t>
    </rPh>
    <rPh sb="60" eb="62">
      <t>リンキ</t>
    </rPh>
    <rPh sb="63" eb="65">
      <t>ソチ</t>
    </rPh>
    <rPh sb="66" eb="68">
      <t>ジッシ</t>
    </rPh>
    <rPh sb="70" eb="72">
      <t>バアイ</t>
    </rPh>
    <rPh sb="74" eb="76">
      <t>ジゼン</t>
    </rPh>
    <rPh sb="77" eb="80">
      <t>カントクイン</t>
    </rPh>
    <rPh sb="81" eb="83">
      <t>イケン</t>
    </rPh>
    <rPh sb="84" eb="85">
      <t>モト</t>
    </rPh>
    <rPh sb="87" eb="89">
      <t>ヒツヨウ</t>
    </rPh>
    <rPh sb="95" eb="97">
      <t>デンワ</t>
    </rPh>
    <rPh sb="97" eb="98">
      <t>トウ</t>
    </rPh>
    <rPh sb="99" eb="101">
      <t>カクニン</t>
    </rPh>
    <rPh sb="103" eb="105">
      <t>イケン</t>
    </rPh>
    <rPh sb="108" eb="111">
      <t>カントクイン</t>
    </rPh>
    <rPh sb="112" eb="114">
      <t>イケン</t>
    </rPh>
    <rPh sb="115" eb="116">
      <t>ラン</t>
    </rPh>
    <rPh sb="117" eb="119">
      <t>キニュウ</t>
    </rPh>
    <rPh sb="127" eb="129">
      <t>セツメイ</t>
    </rPh>
    <rPh sb="131" eb="133">
      <t>サイガイ</t>
    </rPh>
    <rPh sb="133" eb="134">
      <t>トウ</t>
    </rPh>
    <rPh sb="135" eb="137">
      <t>シュウソク</t>
    </rPh>
    <rPh sb="137" eb="138">
      <t>ゴ</t>
    </rPh>
    <rPh sb="140" eb="142">
      <t>ゲンバ</t>
    </rPh>
    <rPh sb="142" eb="144">
      <t>ジョウキョウ</t>
    </rPh>
    <rPh sb="149" eb="152">
      <t>ホウコクショ</t>
    </rPh>
    <rPh sb="153" eb="155">
      <t>テイシュツ</t>
    </rPh>
    <phoneticPr fontId="6"/>
  </si>
  <si>
    <t>現場状況報告</t>
    <rPh sb="0" eb="2">
      <t>ゲンバ</t>
    </rPh>
    <rPh sb="2" eb="4">
      <t>ジョウキョウ</t>
    </rPh>
    <rPh sb="4" eb="6">
      <t>ホウコク</t>
    </rPh>
    <phoneticPr fontId="6"/>
  </si>
  <si>
    <t>災害等年月日</t>
    <rPh sb="0" eb="2">
      <t>サイガイ</t>
    </rPh>
    <rPh sb="2" eb="3">
      <t>トウ</t>
    </rPh>
    <rPh sb="3" eb="6">
      <t>ネンガッピ</t>
    </rPh>
    <phoneticPr fontId="6"/>
  </si>
  <si>
    <t xml:space="preserve">
現場状況</t>
    <rPh sb="1" eb="3">
      <t>ゲンバ</t>
    </rPh>
    <rPh sb="3" eb="5">
      <t>ジョウキョウ</t>
    </rPh>
    <phoneticPr fontId="6"/>
  </si>
  <si>
    <t>被害の有無</t>
    <rPh sb="0" eb="2">
      <t>ヒガイ</t>
    </rPh>
    <rPh sb="3" eb="5">
      <t>ウム</t>
    </rPh>
    <phoneticPr fontId="6"/>
  </si>
  <si>
    <t>被害内容</t>
    <rPh sb="0" eb="2">
      <t>ヒガイ</t>
    </rPh>
    <rPh sb="2" eb="4">
      <t>ナイヨウ</t>
    </rPh>
    <phoneticPr fontId="6"/>
  </si>
  <si>
    <t>※別途写真添付のこと</t>
    <rPh sb="1" eb="3">
      <t>ベット</t>
    </rPh>
    <rPh sb="3" eb="5">
      <t>シャシン</t>
    </rPh>
    <rPh sb="5" eb="7">
      <t>テンプ</t>
    </rPh>
    <phoneticPr fontId="6"/>
  </si>
  <si>
    <t>被害対応</t>
    <rPh sb="0" eb="2">
      <t>ヒガイ</t>
    </rPh>
    <rPh sb="2" eb="4">
      <t>タイオウ</t>
    </rPh>
    <phoneticPr fontId="6"/>
  </si>
  <si>
    <t>￥　　　　　　　円（税込み）　増　額　・　減　額</t>
    <phoneticPr fontId="6"/>
  </si>
  <si>
    <t>確認</t>
    <phoneticPr fontId="6"/>
  </si>
  <si>
    <t>確認</t>
    <phoneticPr fontId="6"/>
  </si>
  <si>
    <t>　</t>
    <phoneticPr fontId="6"/>
  </si>
  <si>
    <t>契約金額500万円以上の工事で登録が必要。</t>
    <rPh sb="0" eb="2">
      <t>ケイヤク</t>
    </rPh>
    <rPh sb="2" eb="4">
      <t>キンガク</t>
    </rPh>
    <rPh sb="7" eb="9">
      <t>マンエン</t>
    </rPh>
    <rPh sb="9" eb="11">
      <t>イジョウ</t>
    </rPh>
    <rPh sb="12" eb="14">
      <t>コウジ</t>
    </rPh>
    <rPh sb="15" eb="17">
      <t>トウロク</t>
    </rPh>
    <rPh sb="18" eb="20">
      <t>ヒツヨウ</t>
    </rPh>
    <phoneticPr fontId="6"/>
  </si>
  <si>
    <t>下記工事について、CORINSの着工登録をしましたので、別紙のとおり報告します。</t>
    <rPh sb="0" eb="2">
      <t>カキ</t>
    </rPh>
    <rPh sb="2" eb="4">
      <t>コウジ</t>
    </rPh>
    <rPh sb="16" eb="18">
      <t>チャッコウ</t>
    </rPh>
    <rPh sb="18" eb="20">
      <t>トウロク</t>
    </rPh>
    <rPh sb="28" eb="30">
      <t>ベッシ</t>
    </rPh>
    <rPh sb="34" eb="36">
      <t>ホウコク</t>
    </rPh>
    <phoneticPr fontId="6"/>
  </si>
  <si>
    <t>コリンズ着工登録報告書</t>
    <rPh sb="4" eb="6">
      <t>チャッコウ</t>
    </rPh>
    <rPh sb="6" eb="8">
      <t>トウロク</t>
    </rPh>
    <rPh sb="8" eb="11">
      <t>ホウコクショ</t>
    </rPh>
    <phoneticPr fontId="6"/>
  </si>
  <si>
    <t>コリンズ着工登録報告書</t>
    <rPh sb="4" eb="6">
      <t>チャッコウ</t>
    </rPh>
    <rPh sb="6" eb="8">
      <t>トウロク</t>
    </rPh>
    <rPh sb="8" eb="9">
      <t>ホウ</t>
    </rPh>
    <rPh sb="9" eb="10">
      <t>コク</t>
    </rPh>
    <rPh sb="10" eb="11">
      <t>ショ</t>
    </rPh>
    <phoneticPr fontId="6"/>
  </si>
  <si>
    <t>かしの修補着手届</t>
    <rPh sb="3" eb="4">
      <t>シュウ</t>
    </rPh>
    <rPh sb="4" eb="5">
      <t>ホ</t>
    </rPh>
    <rPh sb="5" eb="7">
      <t>チャクシュ</t>
    </rPh>
    <rPh sb="7" eb="8">
      <t>トド</t>
    </rPh>
    <phoneticPr fontId="6"/>
  </si>
  <si>
    <t>かしの修補工事工程表</t>
    <rPh sb="3" eb="4">
      <t>シュウ</t>
    </rPh>
    <rPh sb="4" eb="5">
      <t>ホ</t>
    </rPh>
    <rPh sb="5" eb="7">
      <t>コウジ</t>
    </rPh>
    <rPh sb="7" eb="9">
      <t>コウテイ</t>
    </rPh>
    <rPh sb="9" eb="10">
      <t>ヒョウ</t>
    </rPh>
    <phoneticPr fontId="6"/>
  </si>
  <si>
    <t>かしの修補完了届</t>
    <rPh sb="3" eb="4">
      <t>シュウ</t>
    </rPh>
    <rPh sb="4" eb="5">
      <t>ホ</t>
    </rPh>
    <rPh sb="5" eb="7">
      <t>カンリョウ</t>
    </rPh>
    <rPh sb="7" eb="8">
      <t>トド</t>
    </rPh>
    <phoneticPr fontId="6"/>
  </si>
  <si>
    <t>かしの修補工事工程表に実施を赤で表示し添付する。
工事写真を添付する。</t>
    <rPh sb="3" eb="4">
      <t>シュウ</t>
    </rPh>
    <rPh sb="4" eb="5">
      <t>ホ</t>
    </rPh>
    <rPh sb="5" eb="7">
      <t>コウジ</t>
    </rPh>
    <rPh sb="7" eb="9">
      <t>コウテイ</t>
    </rPh>
    <rPh sb="9" eb="10">
      <t>ヒョウ</t>
    </rPh>
    <rPh sb="11" eb="13">
      <t>ジッシ</t>
    </rPh>
    <rPh sb="14" eb="15">
      <t>アカ</t>
    </rPh>
    <rPh sb="16" eb="18">
      <t>ヒョウジ</t>
    </rPh>
    <rPh sb="19" eb="21">
      <t>テンプ</t>
    </rPh>
    <rPh sb="25" eb="27">
      <t>コウジ</t>
    </rPh>
    <rPh sb="27" eb="29">
      <t>シャシン</t>
    </rPh>
    <rPh sb="30" eb="32">
      <t>テンプ</t>
    </rPh>
    <phoneticPr fontId="6"/>
  </si>
  <si>
    <t>かしの修補</t>
    <rPh sb="3" eb="4">
      <t>シュウ</t>
    </rPh>
    <rPh sb="4" eb="5">
      <t>ホ</t>
    </rPh>
    <phoneticPr fontId="6"/>
  </si>
  <si>
    <t>かしの修補請求日から10日以内に提出する。</t>
    <rPh sb="3" eb="4">
      <t>シュウ</t>
    </rPh>
    <rPh sb="4" eb="5">
      <t>ホ</t>
    </rPh>
    <rPh sb="5" eb="8">
      <t>セイキュウビ</t>
    </rPh>
    <rPh sb="12" eb="15">
      <t>カイナイ</t>
    </rPh>
    <rPh sb="16" eb="18">
      <t>テイシュツ</t>
    </rPh>
    <phoneticPr fontId="6"/>
  </si>
  <si>
    <t>かしの修補着手届けに添付し、袋とじ又は割り印をする。</t>
    <rPh sb="3" eb="4">
      <t>シュウ</t>
    </rPh>
    <rPh sb="4" eb="5">
      <t>ホ</t>
    </rPh>
    <rPh sb="5" eb="7">
      <t>チャクシュ</t>
    </rPh>
    <rPh sb="7" eb="8">
      <t>トド</t>
    </rPh>
    <rPh sb="10" eb="12">
      <t>テンプ</t>
    </rPh>
    <rPh sb="14" eb="15">
      <t>フクロ</t>
    </rPh>
    <rPh sb="17" eb="18">
      <t>マタ</t>
    </rPh>
    <rPh sb="19" eb="20">
      <t>ワ</t>
    </rPh>
    <rPh sb="21" eb="22">
      <t>イン</t>
    </rPh>
    <phoneticPr fontId="6"/>
  </si>
  <si>
    <t>実質作業着手前までに監督員の承諾を受ける。</t>
    <rPh sb="0" eb="2">
      <t>ジッシツ</t>
    </rPh>
    <rPh sb="2" eb="4">
      <t>サギョウ</t>
    </rPh>
    <rPh sb="4" eb="6">
      <t>チャクシュ</t>
    </rPh>
    <rPh sb="6" eb="7">
      <t>マエ</t>
    </rPh>
    <rPh sb="10" eb="13">
      <t>カントクイン</t>
    </rPh>
    <rPh sb="14" eb="16">
      <t>ショウダク</t>
    </rPh>
    <rPh sb="17" eb="18">
      <t>ウ</t>
    </rPh>
    <phoneticPr fontId="6"/>
  </si>
  <si>
    <t>※現場休止中に事故等発生しないように安全対策を充分に行なってください。
　　（風雨・火気・現場内への侵入防止・その他に配慮）</t>
    <rPh sb="1" eb="3">
      <t>ゲンバ</t>
    </rPh>
    <rPh sb="3" eb="6">
      <t>キュウシチュウ</t>
    </rPh>
    <rPh sb="7" eb="10">
      <t>ジコトウ</t>
    </rPh>
    <rPh sb="10" eb="12">
      <t>ハッセイ</t>
    </rPh>
    <rPh sb="18" eb="20">
      <t>アンゼン</t>
    </rPh>
    <rPh sb="20" eb="22">
      <t>タイサク</t>
    </rPh>
    <rPh sb="23" eb="25">
      <t>ジュウブン</t>
    </rPh>
    <rPh sb="26" eb="27">
      <t>オコ</t>
    </rPh>
    <rPh sb="39" eb="41">
      <t>フウウ</t>
    </rPh>
    <rPh sb="42" eb="44">
      <t>カキ</t>
    </rPh>
    <rPh sb="45" eb="47">
      <t>ゲンバ</t>
    </rPh>
    <rPh sb="47" eb="48">
      <t>ナイ</t>
    </rPh>
    <rPh sb="50" eb="52">
      <t>シンニュウ</t>
    </rPh>
    <rPh sb="52" eb="54">
      <t>ボウシ</t>
    </rPh>
    <rPh sb="57" eb="58">
      <t>タ</t>
    </rPh>
    <rPh sb="59" eb="61">
      <t>ハイリョ</t>
    </rPh>
    <phoneticPr fontId="6"/>
  </si>
  <si>
    <t>下記工事の、現場休止体制について報告します。</t>
    <rPh sb="0" eb="2">
      <t>カキ</t>
    </rPh>
    <rPh sb="2" eb="4">
      <t>コウジ</t>
    </rPh>
    <rPh sb="6" eb="8">
      <t>ゲンバ</t>
    </rPh>
    <rPh sb="8" eb="10">
      <t>キュウシ</t>
    </rPh>
    <rPh sb="10" eb="12">
      <t>タイセイ</t>
    </rPh>
    <rPh sb="16" eb="18">
      <t>ホウコク</t>
    </rPh>
    <phoneticPr fontId="6"/>
  </si>
  <si>
    <t>工事現場休止中の
現場状況報告書</t>
    <rPh sb="0" eb="2">
      <t>コウジ</t>
    </rPh>
    <rPh sb="2" eb="4">
      <t>ゲンバ</t>
    </rPh>
    <rPh sb="4" eb="7">
      <t>キュウシチュウ</t>
    </rPh>
    <rPh sb="9" eb="11">
      <t>ゲンバ</t>
    </rPh>
    <rPh sb="11" eb="13">
      <t>ジョウキョウ</t>
    </rPh>
    <rPh sb="13" eb="16">
      <t>ホウコクショ</t>
    </rPh>
    <phoneticPr fontId="6"/>
  </si>
  <si>
    <t>工事現場休止中の現場状況報告書</t>
    <rPh sb="0" eb="2">
      <t>コウジ</t>
    </rPh>
    <rPh sb="2" eb="4">
      <t>ゲンバ</t>
    </rPh>
    <rPh sb="4" eb="7">
      <t>キュウシチュウ</t>
    </rPh>
    <rPh sb="8" eb="10">
      <t>ゲンバ</t>
    </rPh>
    <rPh sb="10" eb="12">
      <t>ジョウキョウ</t>
    </rPh>
    <rPh sb="12" eb="15">
      <t>ホウコクショ</t>
    </rPh>
    <phoneticPr fontId="6"/>
  </si>
  <si>
    <t>現場状況</t>
    <rPh sb="0" eb="2">
      <t>ゲンバ</t>
    </rPh>
    <rPh sb="2" eb="4">
      <t>ジョウキョウ</t>
    </rPh>
    <phoneticPr fontId="6"/>
  </si>
  <si>
    <t>部分使用承諾書</t>
    <rPh sb="0" eb="2">
      <t>ブブン</t>
    </rPh>
    <rPh sb="2" eb="4">
      <t>シヨウ</t>
    </rPh>
    <rPh sb="4" eb="5">
      <t>ウケタマワ</t>
    </rPh>
    <rPh sb="5" eb="6">
      <t>ダク</t>
    </rPh>
    <rPh sb="6" eb="7">
      <t>ショ</t>
    </rPh>
    <phoneticPr fontId="6"/>
  </si>
  <si>
    <t>部分使用の範囲</t>
    <rPh sb="0" eb="2">
      <t>ブブン</t>
    </rPh>
    <rPh sb="2" eb="4">
      <t>シヨウ</t>
    </rPh>
    <rPh sb="5" eb="7">
      <t>ハンイ</t>
    </rPh>
    <phoneticPr fontId="6"/>
  </si>
  <si>
    <t>別紙、部分使用範囲図のとおり</t>
    <rPh sb="0" eb="2">
      <t>ベッシ</t>
    </rPh>
    <rPh sb="3" eb="5">
      <t>ブブン</t>
    </rPh>
    <rPh sb="5" eb="7">
      <t>シヨウ</t>
    </rPh>
    <rPh sb="7" eb="9">
      <t>ハンイ</t>
    </rPh>
    <rPh sb="9" eb="10">
      <t>ズ</t>
    </rPh>
    <phoneticPr fontId="6"/>
  </si>
  <si>
    <t>部分使用の期間</t>
    <rPh sb="0" eb="2">
      <t>ブブン</t>
    </rPh>
    <rPh sb="2" eb="4">
      <t>シヨウ</t>
    </rPh>
    <rPh sb="5" eb="7">
      <t>キカン</t>
    </rPh>
    <phoneticPr fontId="6"/>
  </si>
  <si>
    <t>部分使用承諾書</t>
    <rPh sb="0" eb="2">
      <t>ブブン</t>
    </rPh>
    <rPh sb="2" eb="4">
      <t>シヨウ</t>
    </rPh>
    <rPh sb="4" eb="7">
      <t>ショウダクショ</t>
    </rPh>
    <phoneticPr fontId="6"/>
  </si>
  <si>
    <t>３３</t>
    <phoneticPr fontId="6"/>
  </si>
  <si>
    <t>３７</t>
    <phoneticPr fontId="6"/>
  </si>
  <si>
    <t>３８</t>
    <phoneticPr fontId="6"/>
  </si>
  <si>
    <t>４０</t>
    <phoneticPr fontId="6"/>
  </si>
  <si>
    <t>４１</t>
    <phoneticPr fontId="6"/>
  </si>
  <si>
    <t>４９</t>
    <phoneticPr fontId="6"/>
  </si>
  <si>
    <t>５０</t>
    <phoneticPr fontId="6"/>
  </si>
  <si>
    <t>５１</t>
    <phoneticPr fontId="6"/>
  </si>
  <si>
    <t>工事内容、工事監理委託、施設管理者の有無に応じて適宜修正して使用する。定例会議後3日以内に監督員に提出する。</t>
    <rPh sb="0" eb="2">
      <t>コウジ</t>
    </rPh>
    <rPh sb="2" eb="4">
      <t>ナイヨウ</t>
    </rPh>
    <rPh sb="5" eb="7">
      <t>コウジ</t>
    </rPh>
    <rPh sb="7" eb="9">
      <t>カンリ</t>
    </rPh>
    <rPh sb="9" eb="11">
      <t>イタク</t>
    </rPh>
    <rPh sb="12" eb="14">
      <t>シセツ</t>
    </rPh>
    <rPh sb="14" eb="16">
      <t>カンリ</t>
    </rPh>
    <rPh sb="16" eb="17">
      <t>シャ</t>
    </rPh>
    <rPh sb="18" eb="20">
      <t>ウム</t>
    </rPh>
    <rPh sb="21" eb="22">
      <t>オウ</t>
    </rPh>
    <rPh sb="24" eb="26">
      <t>テキギ</t>
    </rPh>
    <rPh sb="26" eb="28">
      <t>シュウセイ</t>
    </rPh>
    <rPh sb="30" eb="32">
      <t>シヨウ</t>
    </rPh>
    <rPh sb="35" eb="37">
      <t>テイレイ</t>
    </rPh>
    <rPh sb="37" eb="39">
      <t>カイギ</t>
    </rPh>
    <rPh sb="39" eb="40">
      <t>ゴ</t>
    </rPh>
    <rPh sb="41" eb="44">
      <t>カイナイ</t>
    </rPh>
    <rPh sb="45" eb="48">
      <t>カントクイン</t>
    </rPh>
    <rPh sb="49" eb="51">
      <t>テイシュツ</t>
    </rPh>
    <phoneticPr fontId="6"/>
  </si>
  <si>
    <t>定例会議後３日以内</t>
    <rPh sb="0" eb="2">
      <t>テイレイ</t>
    </rPh>
    <rPh sb="2" eb="4">
      <t>カイギ</t>
    </rPh>
    <rPh sb="4" eb="5">
      <t>ゴ</t>
    </rPh>
    <rPh sb="6" eb="9">
      <t>カイナイ</t>
    </rPh>
    <phoneticPr fontId="6"/>
  </si>
  <si>
    <t>３６</t>
    <phoneticPr fontId="6"/>
  </si>
  <si>
    <t>説明１．提出年月日は、着手年月日と同じとする。
説明１．表題の（）内には、現場代理人等該当する技術者分類の名称を記入すること。
説明１．学歴欄には、建設業法による主任技術者等でその資格が建設業法第７条第２号のイによる場合等、求められる資格を有することを証するのに学歴を必要とする場合のみ記載すること。
説明１．職歴欄には、職歴を記載するとともに建設業法による主任技術者等については、その資格に必要な実務経験について、また仕様書等で必要な実務経験等が指定されている場合はその実務経験について記載すること。
説明１．資格欄には、建設業法による主任技術者等については、その資格に必要な資格者証、合格証明書、免許証等について、また仕様書等で特に定められた資格がある場合にはその資格について記載すること。
説明１．専任の監理技術者の経歴書には、監理技術者資格者証の写しを添付すること。</t>
    <rPh sb="0" eb="2">
      <t>セツメイ</t>
    </rPh>
    <rPh sb="4" eb="6">
      <t>テイシュツ</t>
    </rPh>
    <rPh sb="6" eb="9">
      <t>ネンガッピ</t>
    </rPh>
    <rPh sb="11" eb="13">
      <t>チャクシュ</t>
    </rPh>
    <rPh sb="13" eb="16">
      <t>ネンガッピ</t>
    </rPh>
    <rPh sb="17" eb="18">
      <t>オナ</t>
    </rPh>
    <rPh sb="24" eb="26">
      <t>セツメイ</t>
    </rPh>
    <rPh sb="28" eb="30">
      <t>ヒョウダイ</t>
    </rPh>
    <rPh sb="33" eb="34">
      <t>ナイ</t>
    </rPh>
    <rPh sb="37" eb="39">
      <t>ゲンバ</t>
    </rPh>
    <rPh sb="39" eb="42">
      <t>ダイリニン</t>
    </rPh>
    <rPh sb="42" eb="43">
      <t>トウ</t>
    </rPh>
    <rPh sb="43" eb="45">
      <t>ガイトウ</t>
    </rPh>
    <rPh sb="47" eb="50">
      <t>ギジュツシャ</t>
    </rPh>
    <rPh sb="50" eb="52">
      <t>ブンルイ</t>
    </rPh>
    <rPh sb="53" eb="55">
      <t>メイショウ</t>
    </rPh>
    <rPh sb="64" eb="66">
      <t>セツメイ</t>
    </rPh>
    <rPh sb="68" eb="70">
      <t>ガクレキ</t>
    </rPh>
    <rPh sb="70" eb="71">
      <t>ラン</t>
    </rPh>
    <rPh sb="74" eb="76">
      <t>ケンセツ</t>
    </rPh>
    <rPh sb="76" eb="77">
      <t>ギョウ</t>
    </rPh>
    <rPh sb="77" eb="78">
      <t>ホウ</t>
    </rPh>
    <rPh sb="81" eb="83">
      <t>シュニン</t>
    </rPh>
    <rPh sb="83" eb="86">
      <t>ギジュツシャ</t>
    </rPh>
    <rPh sb="86" eb="87">
      <t>トウ</t>
    </rPh>
    <rPh sb="90" eb="92">
      <t>シカク</t>
    </rPh>
    <rPh sb="93" eb="96">
      <t>ケンセツギョウ</t>
    </rPh>
    <rPh sb="96" eb="97">
      <t>ホウ</t>
    </rPh>
    <rPh sb="97" eb="98">
      <t>ダイ</t>
    </rPh>
    <rPh sb="99" eb="100">
      <t>ジョウ</t>
    </rPh>
    <rPh sb="100" eb="101">
      <t>ダイ</t>
    </rPh>
    <rPh sb="102" eb="103">
      <t>ゴウ</t>
    </rPh>
    <rPh sb="108" eb="111">
      <t>バアイトウ</t>
    </rPh>
    <rPh sb="112" eb="113">
      <t>モト</t>
    </rPh>
    <rPh sb="117" eb="119">
      <t>シカク</t>
    </rPh>
    <rPh sb="120" eb="121">
      <t>ユウ</t>
    </rPh>
    <rPh sb="126" eb="127">
      <t>ショウ</t>
    </rPh>
    <rPh sb="131" eb="133">
      <t>ガクレキ</t>
    </rPh>
    <rPh sb="134" eb="136">
      <t>ヒツヨウ</t>
    </rPh>
    <rPh sb="139" eb="141">
      <t>バアイ</t>
    </rPh>
    <rPh sb="143" eb="145">
      <t>キサイ</t>
    </rPh>
    <rPh sb="151" eb="153">
      <t>セツメイ</t>
    </rPh>
    <rPh sb="155" eb="157">
      <t>ショクレキ</t>
    </rPh>
    <rPh sb="157" eb="158">
      <t>ラン</t>
    </rPh>
    <rPh sb="161" eb="163">
      <t>ショクレキ</t>
    </rPh>
    <rPh sb="164" eb="166">
      <t>キサイ</t>
    </rPh>
    <rPh sb="172" eb="174">
      <t>ケンセツ</t>
    </rPh>
    <rPh sb="174" eb="175">
      <t>ギョウ</t>
    </rPh>
    <rPh sb="175" eb="176">
      <t>ホウ</t>
    </rPh>
    <rPh sb="179" eb="181">
      <t>シュニン</t>
    </rPh>
    <rPh sb="181" eb="184">
      <t>ギジュツシャ</t>
    </rPh>
    <rPh sb="184" eb="185">
      <t>トウ</t>
    </rPh>
    <rPh sb="193" eb="195">
      <t>シカク</t>
    </rPh>
    <rPh sb="196" eb="198">
      <t>ヒツヨウ</t>
    </rPh>
    <rPh sb="199" eb="201">
      <t>ジツム</t>
    </rPh>
    <rPh sb="201" eb="203">
      <t>ケイケン</t>
    </rPh>
    <rPh sb="210" eb="213">
      <t>シヨウショ</t>
    </rPh>
    <rPh sb="213" eb="214">
      <t>トウ</t>
    </rPh>
    <rPh sb="215" eb="217">
      <t>ヒツヨウ</t>
    </rPh>
    <rPh sb="218" eb="220">
      <t>ジツム</t>
    </rPh>
    <rPh sb="220" eb="222">
      <t>ケイケン</t>
    </rPh>
    <rPh sb="222" eb="223">
      <t>トウ</t>
    </rPh>
    <rPh sb="224" eb="226">
      <t>シテイ</t>
    </rPh>
    <rPh sb="231" eb="233">
      <t>バアイ</t>
    </rPh>
    <rPh sb="236" eb="238">
      <t>ジツム</t>
    </rPh>
    <rPh sb="238" eb="240">
      <t>ケイケン</t>
    </rPh>
    <rPh sb="244" eb="246">
      <t>キサイ</t>
    </rPh>
    <rPh sb="252" eb="254">
      <t>セツメイ</t>
    </rPh>
    <rPh sb="256" eb="258">
      <t>シカク</t>
    </rPh>
    <rPh sb="258" eb="259">
      <t>ラン</t>
    </rPh>
    <rPh sb="262" eb="265">
      <t>ケンセツギョウ</t>
    </rPh>
    <rPh sb="265" eb="266">
      <t>ホウ</t>
    </rPh>
    <rPh sb="269" eb="271">
      <t>シュニン</t>
    </rPh>
    <rPh sb="271" eb="274">
      <t>ギジュツシャ</t>
    </rPh>
    <rPh sb="274" eb="275">
      <t>トウ</t>
    </rPh>
    <rPh sb="283" eb="285">
      <t>シカク</t>
    </rPh>
    <rPh sb="286" eb="288">
      <t>ヒツヨウ</t>
    </rPh>
    <rPh sb="289" eb="292">
      <t>シカクシャ</t>
    </rPh>
    <rPh sb="292" eb="293">
      <t>ショウ</t>
    </rPh>
    <rPh sb="294" eb="296">
      <t>ゴウカク</t>
    </rPh>
    <rPh sb="296" eb="299">
      <t>ショウメイショ</t>
    </rPh>
    <rPh sb="300" eb="302">
      <t>メンキョ</t>
    </rPh>
    <rPh sb="302" eb="303">
      <t>ショウ</t>
    </rPh>
    <rPh sb="303" eb="304">
      <t>トウ</t>
    </rPh>
    <rPh sb="311" eb="314">
      <t>シヨウショ</t>
    </rPh>
    <rPh sb="314" eb="315">
      <t>トウ</t>
    </rPh>
    <rPh sb="316" eb="317">
      <t>トク</t>
    </rPh>
    <rPh sb="318" eb="319">
      <t>サダ</t>
    </rPh>
    <rPh sb="323" eb="325">
      <t>シカク</t>
    </rPh>
    <rPh sb="328" eb="330">
      <t>バアイ</t>
    </rPh>
    <rPh sb="334" eb="336">
      <t>シカク</t>
    </rPh>
    <rPh sb="340" eb="342">
      <t>キサイ</t>
    </rPh>
    <rPh sb="348" eb="350">
      <t>セツメイ</t>
    </rPh>
    <rPh sb="352" eb="354">
      <t>センニン</t>
    </rPh>
    <rPh sb="355" eb="357">
      <t>カンリ</t>
    </rPh>
    <rPh sb="357" eb="360">
      <t>ギジュツシャ</t>
    </rPh>
    <rPh sb="361" eb="363">
      <t>ケイレキ</t>
    </rPh>
    <rPh sb="363" eb="364">
      <t>ショ</t>
    </rPh>
    <rPh sb="367" eb="369">
      <t>カンリ</t>
    </rPh>
    <rPh sb="369" eb="372">
      <t>ギジュツシャ</t>
    </rPh>
    <rPh sb="372" eb="375">
      <t>シカクシャ</t>
    </rPh>
    <rPh sb="375" eb="376">
      <t>ショウ</t>
    </rPh>
    <rPh sb="377" eb="378">
      <t>ウツ</t>
    </rPh>
    <rPh sb="380" eb="382">
      <t>テンプ</t>
    </rPh>
    <phoneticPr fontId="6"/>
  </si>
  <si>
    <t>下　　請　　負　　届</t>
    <rPh sb="0" eb="1">
      <t>シタ</t>
    </rPh>
    <rPh sb="3" eb="4">
      <t>ショウ</t>
    </rPh>
    <rPh sb="6" eb="7">
      <t>フ</t>
    </rPh>
    <rPh sb="9" eb="10">
      <t>トド</t>
    </rPh>
    <phoneticPr fontId="6"/>
  </si>
  <si>
    <t>住　所</t>
    <rPh sb="0" eb="1">
      <t>ジュウ</t>
    </rPh>
    <rPh sb="2" eb="3">
      <t>ショ</t>
    </rPh>
    <phoneticPr fontId="6"/>
  </si>
  <si>
    <t>氏　名</t>
    <rPh sb="0" eb="1">
      <t>シ</t>
    </rPh>
    <rPh sb="2" eb="3">
      <t>メイ</t>
    </rPh>
    <phoneticPr fontId="6"/>
  </si>
  <si>
    <t>建設業許可番号</t>
    <rPh sb="0" eb="3">
      <t>ケンセツギョウ</t>
    </rPh>
    <rPh sb="3" eb="5">
      <t>キョカ</t>
    </rPh>
    <rPh sb="5" eb="7">
      <t>バンゴウ</t>
    </rPh>
    <phoneticPr fontId="6"/>
  </si>
  <si>
    <t>現場代理人氏名</t>
    <rPh sb="0" eb="2">
      <t>ゲンバ</t>
    </rPh>
    <rPh sb="2" eb="5">
      <t>ダイリニン</t>
    </rPh>
    <rPh sb="5" eb="7">
      <t>シメイ</t>
    </rPh>
    <phoneticPr fontId="6"/>
  </si>
  <si>
    <t>別紙記載のとおり</t>
    <rPh sb="0" eb="2">
      <t>ベッシ</t>
    </rPh>
    <rPh sb="2" eb="4">
      <t>キサイ</t>
    </rPh>
    <phoneticPr fontId="6"/>
  </si>
  <si>
    <t>元請負者が自ら
施工する工種</t>
    <rPh sb="0" eb="1">
      <t>モト</t>
    </rPh>
    <rPh sb="1" eb="3">
      <t>ウケオイ</t>
    </rPh>
    <rPh sb="3" eb="4">
      <t>シャ</t>
    </rPh>
    <rPh sb="5" eb="6">
      <t>ミズカ</t>
    </rPh>
    <rPh sb="8" eb="10">
      <t>セコウ</t>
    </rPh>
    <rPh sb="12" eb="13">
      <t>コウ</t>
    </rPh>
    <rPh sb="13" eb="14">
      <t>シュ</t>
    </rPh>
    <phoneticPr fontId="6"/>
  </si>
  <si>
    <t>下請負に付する
工種及び数量</t>
    <rPh sb="0" eb="1">
      <t>シタ</t>
    </rPh>
    <rPh sb="1" eb="3">
      <t>ウケオイ</t>
    </rPh>
    <rPh sb="4" eb="5">
      <t>フ</t>
    </rPh>
    <rPh sb="8" eb="9">
      <t>コウ</t>
    </rPh>
    <rPh sb="9" eb="10">
      <t>シュ</t>
    </rPh>
    <rPh sb="10" eb="11">
      <t>オヨ</t>
    </rPh>
    <rPh sb="12" eb="14">
      <t>スウリョウ</t>
    </rPh>
    <phoneticPr fontId="6"/>
  </si>
  <si>
    <t>材料
込別</t>
    <rPh sb="0" eb="2">
      <t>ザイリョウ</t>
    </rPh>
    <rPh sb="3" eb="4">
      <t>コ</t>
    </rPh>
    <rPh sb="4" eb="5">
      <t>ベツ</t>
    </rPh>
    <phoneticPr fontId="6"/>
  </si>
  <si>
    <t>代表者名</t>
    <rPh sb="0" eb="3">
      <t>ダイヒョウシャ</t>
    </rPh>
    <rPh sb="3" eb="4">
      <t>ナ</t>
    </rPh>
    <phoneticPr fontId="6"/>
  </si>
  <si>
    <t>所在地</t>
    <rPh sb="0" eb="3">
      <t>ショザイチ</t>
    </rPh>
    <phoneticPr fontId="6"/>
  </si>
  <si>
    <t>電話
番号</t>
    <rPh sb="0" eb="2">
      <t>デンワ</t>
    </rPh>
    <rPh sb="3" eb="5">
      <t>バンゴウ</t>
    </rPh>
    <phoneticPr fontId="6"/>
  </si>
  <si>
    <t>現場責任者</t>
    <rPh sb="0" eb="2">
      <t>ゲンバ</t>
    </rPh>
    <rPh sb="2" eb="5">
      <t>セキニンシャ</t>
    </rPh>
    <phoneticPr fontId="6"/>
  </si>
  <si>
    <t>摘要</t>
    <rPh sb="0" eb="2">
      <t>テキヨウ</t>
    </rPh>
    <phoneticPr fontId="6"/>
  </si>
  <si>
    <t>予定</t>
    <rPh sb="0" eb="2">
      <t>ヨテイ</t>
    </rPh>
    <phoneticPr fontId="6"/>
  </si>
  <si>
    <t>実績</t>
    <rPh sb="0" eb="2">
      <t>ジッセキ</t>
    </rPh>
    <phoneticPr fontId="6"/>
  </si>
  <si>
    <t>￥</t>
    <phoneticPr fontId="6"/>
  </si>
  <si>
    <t>施工体制台帳及び施工体系図</t>
    <rPh sb="0" eb="2">
      <t>セコウ</t>
    </rPh>
    <rPh sb="2" eb="4">
      <t>タイセイ</t>
    </rPh>
    <rPh sb="4" eb="6">
      <t>ダイチョウ</t>
    </rPh>
    <rPh sb="6" eb="7">
      <t>オヨ</t>
    </rPh>
    <rPh sb="8" eb="10">
      <t>セコウ</t>
    </rPh>
    <rPh sb="10" eb="13">
      <t>タイケイズ</t>
    </rPh>
    <phoneticPr fontId="6"/>
  </si>
  <si>
    <t>下記工事について別添施工体制台帳及び施工体系図を提出します。</t>
    <rPh sb="0" eb="2">
      <t>カキ</t>
    </rPh>
    <rPh sb="2" eb="4">
      <t>コウジ</t>
    </rPh>
    <rPh sb="8" eb="10">
      <t>ベッテン</t>
    </rPh>
    <rPh sb="10" eb="12">
      <t>セコウ</t>
    </rPh>
    <rPh sb="12" eb="14">
      <t>タイセイ</t>
    </rPh>
    <rPh sb="14" eb="16">
      <t>ダイチョウ</t>
    </rPh>
    <rPh sb="16" eb="17">
      <t>オヨ</t>
    </rPh>
    <rPh sb="18" eb="20">
      <t>セコウ</t>
    </rPh>
    <rPh sb="20" eb="23">
      <t>タイケイズ</t>
    </rPh>
    <rPh sb="24" eb="26">
      <t>テイシュツ</t>
    </rPh>
    <phoneticPr fontId="6"/>
  </si>
  <si>
    <t>工事受注者の作成する書類</t>
    <rPh sb="0" eb="2">
      <t>コウジ</t>
    </rPh>
    <rPh sb="2" eb="5">
      <t>ジュチュウシャ</t>
    </rPh>
    <rPh sb="6" eb="7">
      <t>サク</t>
    </rPh>
    <rPh sb="7" eb="8">
      <t>シゲル</t>
    </rPh>
    <rPh sb="10" eb="11">
      <t>ショ</t>
    </rPh>
    <rPh sb="11" eb="12">
      <t>タグイ</t>
    </rPh>
    <phoneticPr fontId="6"/>
  </si>
  <si>
    <t>受　注　者</t>
    <rPh sb="0" eb="1">
      <t>ウケ</t>
    </rPh>
    <rPh sb="2" eb="3">
      <t>チュウ</t>
    </rPh>
    <rPh sb="4" eb="5">
      <t>シャ</t>
    </rPh>
    <phoneticPr fontId="6"/>
  </si>
  <si>
    <t>受注者</t>
    <rPh sb="2" eb="3">
      <t>シャ</t>
    </rPh>
    <phoneticPr fontId="6"/>
  </si>
  <si>
    <t>工事受注者現場代理人</t>
    <rPh sb="0" eb="2">
      <t>コウジ</t>
    </rPh>
    <rPh sb="2" eb="5">
      <t>ジュチュウシャ</t>
    </rPh>
    <rPh sb="4" eb="5">
      <t>シャ</t>
    </rPh>
    <rPh sb="5" eb="7">
      <t>ゲンバ</t>
    </rPh>
    <rPh sb="7" eb="10">
      <t>ダイリニン</t>
    </rPh>
    <phoneticPr fontId="6"/>
  </si>
  <si>
    <t>３．週間工程説明（工事受注者　※月末の定例会議は月間工程も説明）</t>
    <rPh sb="2" eb="4">
      <t>シュウカン</t>
    </rPh>
    <rPh sb="9" eb="11">
      <t>コウジ</t>
    </rPh>
    <rPh sb="13" eb="14">
      <t>シャ</t>
    </rPh>
    <rPh sb="16" eb="18">
      <t>ゲツマツ</t>
    </rPh>
    <rPh sb="19" eb="21">
      <t>テイレイ</t>
    </rPh>
    <rPh sb="21" eb="23">
      <t>カイギ</t>
    </rPh>
    <rPh sb="24" eb="26">
      <t>ゲッカン</t>
    </rPh>
    <rPh sb="26" eb="28">
      <t>コウテイ</t>
    </rPh>
    <rPh sb="29" eb="31">
      <t>セツメイ</t>
    </rPh>
    <phoneticPr fontId="6"/>
  </si>
  <si>
    <t>４．工事受注者より</t>
    <rPh sb="2" eb="4">
      <t>コウジ</t>
    </rPh>
    <rPh sb="6" eb="7">
      <t>シャ</t>
    </rPh>
    <phoneticPr fontId="6"/>
  </si>
  <si>
    <t>工　事　受　注　者</t>
    <rPh sb="0" eb="1">
      <t>コウ</t>
    </rPh>
    <rPh sb="2" eb="3">
      <t>コト</t>
    </rPh>
    <rPh sb="4" eb="5">
      <t>ウケ</t>
    </rPh>
    <rPh sb="6" eb="7">
      <t>チュウ</t>
    </rPh>
    <rPh sb="8" eb="9">
      <t>シャ</t>
    </rPh>
    <phoneticPr fontId="6"/>
  </si>
  <si>
    <t>工事受注者・工事監理者</t>
  </si>
  <si>
    <t>工事受注者</t>
    <rPh sb="0" eb="2">
      <t>コウジ</t>
    </rPh>
    <rPh sb="4" eb="5">
      <t>シャ</t>
    </rPh>
    <phoneticPr fontId="6"/>
  </si>
  <si>
    <t>受注者</t>
    <rPh sb="0" eb="2">
      <t>ジュチュウ</t>
    </rPh>
    <rPh sb="2" eb="3">
      <t>シャ</t>
    </rPh>
    <phoneticPr fontId="6"/>
  </si>
  <si>
    <t>受　注　者</t>
    <rPh sb="4" eb="5">
      <t>シャ</t>
    </rPh>
    <phoneticPr fontId="6"/>
  </si>
  <si>
    <t>　　　　　　　受　注　者　様</t>
    <rPh sb="7" eb="8">
      <t>ウケ</t>
    </rPh>
    <rPh sb="9" eb="10">
      <t>チュウ</t>
    </rPh>
    <rPh sb="11" eb="12">
      <t>シャ</t>
    </rPh>
    <rPh sb="13" eb="14">
      <t>サマ</t>
    </rPh>
    <phoneticPr fontId="6"/>
  </si>
  <si>
    <t>　　　（受　注　者　名）　　　　</t>
    <rPh sb="8" eb="9">
      <t>シャ</t>
    </rPh>
    <rPh sb="10" eb="11">
      <t>メイ</t>
    </rPh>
    <phoneticPr fontId="6"/>
  </si>
  <si>
    <t>受注者と当事者の関係</t>
    <rPh sb="2" eb="3">
      <t>シャ</t>
    </rPh>
    <rPh sb="4" eb="7">
      <t>トウジシャ</t>
    </rPh>
    <rPh sb="8" eb="10">
      <t>カンケイ</t>
    </rPh>
    <phoneticPr fontId="6"/>
  </si>
  <si>
    <t>受注者の体制</t>
    <rPh sb="2" eb="3">
      <t>シャ</t>
    </rPh>
    <rPh sb="4" eb="6">
      <t>タイセイ</t>
    </rPh>
    <phoneticPr fontId="6"/>
  </si>
  <si>
    <t>受注者住所・氏名</t>
    <rPh sb="2" eb="3">
      <t>シャ</t>
    </rPh>
    <rPh sb="3" eb="5">
      <t>ジュウショ</t>
    </rPh>
    <rPh sb="6" eb="8">
      <t>シメイ</t>
    </rPh>
    <phoneticPr fontId="6"/>
  </si>
  <si>
    <t>かしの修補着手届</t>
    <rPh sb="3" eb="4">
      <t>シュウ</t>
    </rPh>
    <rPh sb="4" eb="5">
      <t>ホ</t>
    </rPh>
    <rPh sb="5" eb="6">
      <t>キ</t>
    </rPh>
    <rPh sb="6" eb="7">
      <t>テ</t>
    </rPh>
    <rPh sb="7" eb="8">
      <t>トド</t>
    </rPh>
    <phoneticPr fontId="6"/>
  </si>
  <si>
    <t>受注者</t>
    <rPh sb="0" eb="3">
      <t>ジュチュウシャ</t>
    </rPh>
    <phoneticPr fontId="6"/>
  </si>
  <si>
    <t>下記のとおり、かしの修補に着手しますのでお届けします。</t>
    <rPh sb="0" eb="2">
      <t>カキ</t>
    </rPh>
    <rPh sb="10" eb="11">
      <t>シュウ</t>
    </rPh>
    <rPh sb="11" eb="12">
      <t>ホ</t>
    </rPh>
    <rPh sb="13" eb="15">
      <t>チャクシュ</t>
    </rPh>
    <rPh sb="21" eb="22">
      <t>トド</t>
    </rPh>
    <phoneticPr fontId="6"/>
  </si>
  <si>
    <t>完了検査合格
年月日</t>
    <rPh sb="0" eb="2">
      <t>カンリョウ</t>
    </rPh>
    <rPh sb="2" eb="4">
      <t>ケンサ</t>
    </rPh>
    <rPh sb="4" eb="6">
      <t>ゴウカク</t>
    </rPh>
    <rPh sb="7" eb="10">
      <t>ネンガッピ</t>
    </rPh>
    <phoneticPr fontId="54"/>
  </si>
  <si>
    <t>かしの修補
請求年月日</t>
    <rPh sb="3" eb="4">
      <t>シュウ</t>
    </rPh>
    <rPh sb="4" eb="5">
      <t>ホ</t>
    </rPh>
    <rPh sb="6" eb="8">
      <t>セイキュウ</t>
    </rPh>
    <phoneticPr fontId="54"/>
  </si>
  <si>
    <t>文書番号</t>
    <rPh sb="0" eb="2">
      <t>ブンショ</t>
    </rPh>
    <rPh sb="2" eb="4">
      <t>バンゴウ</t>
    </rPh>
    <phoneticPr fontId="54"/>
  </si>
  <si>
    <t>日総財第　　号</t>
    <rPh sb="0" eb="1">
      <t>ヒ</t>
    </rPh>
    <rPh sb="1" eb="2">
      <t>ソウ</t>
    </rPh>
    <rPh sb="2" eb="3">
      <t>ザイ</t>
    </rPh>
    <rPh sb="3" eb="4">
      <t>ダイ</t>
    </rPh>
    <rPh sb="6" eb="7">
      <t>ゴウ</t>
    </rPh>
    <phoneticPr fontId="54"/>
  </si>
  <si>
    <t>１．提出年月日は、着手年月日と同じ日とする。</t>
    <rPh sb="2" eb="4">
      <t>テイシュツ</t>
    </rPh>
    <rPh sb="4" eb="7">
      <t>ネンガッピ</t>
    </rPh>
    <rPh sb="9" eb="11">
      <t>チャクシュ</t>
    </rPh>
    <rPh sb="11" eb="14">
      <t>ネンガッピ</t>
    </rPh>
    <rPh sb="15" eb="16">
      <t>オナ</t>
    </rPh>
    <rPh sb="17" eb="18">
      <t>ヒ</t>
    </rPh>
    <phoneticPr fontId="6"/>
  </si>
  <si>
    <t>か　し　の　修　補　工　程　表</t>
    <rPh sb="6" eb="7">
      <t>シュウ</t>
    </rPh>
    <rPh sb="8" eb="9">
      <t>ホ</t>
    </rPh>
    <rPh sb="10" eb="11">
      <t>コウ</t>
    </rPh>
    <rPh sb="12" eb="13">
      <t>ホド</t>
    </rPh>
    <rPh sb="14" eb="15">
      <t>ヒョウ</t>
    </rPh>
    <phoneticPr fontId="6"/>
  </si>
  <si>
    <t>説明　１．工程線の予定（上段）は青、実施（下段）は赤とし、各種別の始めと終わりに日付を記入する。</t>
    <rPh sb="0" eb="2">
      <t>セツメイ</t>
    </rPh>
    <rPh sb="5" eb="7">
      <t>コウテイ</t>
    </rPh>
    <rPh sb="7" eb="8">
      <t>セン</t>
    </rPh>
    <rPh sb="9" eb="11">
      <t>ヨテイ</t>
    </rPh>
    <rPh sb="12" eb="14">
      <t>ジョウダン</t>
    </rPh>
    <rPh sb="16" eb="17">
      <t>アオ</t>
    </rPh>
    <rPh sb="18" eb="20">
      <t>ジッシ</t>
    </rPh>
    <rPh sb="21" eb="23">
      <t>カダン</t>
    </rPh>
    <rPh sb="25" eb="26">
      <t>アカ</t>
    </rPh>
    <rPh sb="29" eb="30">
      <t>カク</t>
    </rPh>
    <rPh sb="30" eb="32">
      <t>シュベツ</t>
    </rPh>
    <rPh sb="33" eb="34">
      <t>ハジ</t>
    </rPh>
    <rPh sb="36" eb="37">
      <t>オ</t>
    </rPh>
    <rPh sb="40" eb="42">
      <t>ヒヅケ</t>
    </rPh>
    <rPh sb="43" eb="45">
      <t>キニュウ</t>
    </rPh>
    <phoneticPr fontId="6"/>
  </si>
  <si>
    <t>かしの修補
着手年月日</t>
    <rPh sb="3" eb="4">
      <t>シュウ</t>
    </rPh>
    <rPh sb="4" eb="5">
      <t>ホ</t>
    </rPh>
    <rPh sb="6" eb="8">
      <t>チャクシュ</t>
    </rPh>
    <rPh sb="8" eb="11">
      <t>ネンガッピ</t>
    </rPh>
    <phoneticPr fontId="54"/>
  </si>
  <si>
    <t>　　　　　　　受注者　様</t>
    <rPh sb="7" eb="10">
      <t>ジュチュウシャ</t>
    </rPh>
    <rPh sb="11" eb="12">
      <t>サマ</t>
    </rPh>
    <phoneticPr fontId="6"/>
  </si>
  <si>
    <t>下記のように、かしの修補を完了したので届け出けます。</t>
    <rPh sb="0" eb="2">
      <t>カキ</t>
    </rPh>
    <rPh sb="10" eb="11">
      <t>シュウ</t>
    </rPh>
    <rPh sb="11" eb="12">
      <t>ホ</t>
    </rPh>
    <rPh sb="13" eb="15">
      <t>カンリョウ</t>
    </rPh>
    <rPh sb="19" eb="20">
      <t>トド</t>
    </rPh>
    <rPh sb="21" eb="22">
      <t>デ</t>
    </rPh>
    <phoneticPr fontId="6"/>
  </si>
  <si>
    <t>説明１．かしの修補工程表に実施を赤で記入の上、添付し、袋とじ又は割印し提出すること。</t>
    <rPh sb="0" eb="2">
      <t>セツメイ</t>
    </rPh>
    <rPh sb="7" eb="8">
      <t>シュウ</t>
    </rPh>
    <rPh sb="8" eb="9">
      <t>ホ</t>
    </rPh>
    <rPh sb="9" eb="11">
      <t>コウテイ</t>
    </rPh>
    <rPh sb="11" eb="12">
      <t>ヒョウ</t>
    </rPh>
    <rPh sb="13" eb="15">
      <t>ジッシ</t>
    </rPh>
    <rPh sb="16" eb="17">
      <t>アカ</t>
    </rPh>
    <rPh sb="18" eb="20">
      <t>キニュウ</t>
    </rPh>
    <rPh sb="21" eb="22">
      <t>ウエ</t>
    </rPh>
    <rPh sb="23" eb="25">
      <t>テンプ</t>
    </rPh>
    <rPh sb="27" eb="28">
      <t>フクロ</t>
    </rPh>
    <rPh sb="30" eb="31">
      <t>マタ</t>
    </rPh>
    <rPh sb="32" eb="34">
      <t>ワリイン</t>
    </rPh>
    <rPh sb="35" eb="37">
      <t>テイシュツ</t>
    </rPh>
    <phoneticPr fontId="6"/>
  </si>
  <si>
    <t>住所</t>
  </si>
  <si>
    <t xml:space="preserve">説明１　品質検査の方法欄には、標準的な方法の欄に○印を付すこと。
　・試験を行なう検査：外観、形状、寸法、重量、性能、品質管理上の成績表等について観測判定するほか、理化学的性質について試験研究機関における試験（以下「理化学試験」という。）又は試験設備を有する製造業者等における試験を受けさせ、その試験結果により判定する。
　・確認による検査：外観、形状、寸法、重量、性能について、見本品（現物見本を含む。）、カタログ、製作図、試験成績表等により観測し判定する。
　・照合による検査：JIS等の規格を証明するマークの表示又はJIS等に基づく規格証明書を現品と照合し判定する。
</t>
    <rPh sb="0" eb="2">
      <t>セツメイ</t>
    </rPh>
    <rPh sb="4" eb="6">
      <t>ヒンシツ</t>
    </rPh>
    <rPh sb="6" eb="8">
      <t>ケンサ</t>
    </rPh>
    <rPh sb="9" eb="11">
      <t>ホウホウ</t>
    </rPh>
    <rPh sb="11" eb="12">
      <t>ラン</t>
    </rPh>
    <rPh sb="15" eb="18">
      <t>ヒョウジュンテキ</t>
    </rPh>
    <rPh sb="19" eb="21">
      <t>ホウホウ</t>
    </rPh>
    <rPh sb="22" eb="23">
      <t>ラン</t>
    </rPh>
    <rPh sb="25" eb="26">
      <t>シルシ</t>
    </rPh>
    <rPh sb="27" eb="28">
      <t>フ</t>
    </rPh>
    <rPh sb="35" eb="37">
      <t>シケン</t>
    </rPh>
    <rPh sb="38" eb="39">
      <t>オコ</t>
    </rPh>
    <rPh sb="41" eb="43">
      <t>ケンサ</t>
    </rPh>
    <rPh sb="44" eb="46">
      <t>ガイカン</t>
    </rPh>
    <rPh sb="47" eb="49">
      <t>ケイジョウ</t>
    </rPh>
    <rPh sb="50" eb="52">
      <t>スンポウ</t>
    </rPh>
    <rPh sb="53" eb="55">
      <t>ジュウリョウ</t>
    </rPh>
    <rPh sb="56" eb="58">
      <t>セイノウ</t>
    </rPh>
    <rPh sb="59" eb="61">
      <t>ヒンシツ</t>
    </rPh>
    <rPh sb="61" eb="63">
      <t>カンリ</t>
    </rPh>
    <rPh sb="63" eb="64">
      <t>ジョウ</t>
    </rPh>
    <rPh sb="65" eb="67">
      <t>セイセキ</t>
    </rPh>
    <rPh sb="67" eb="68">
      <t>ヒョウ</t>
    </rPh>
    <rPh sb="68" eb="69">
      <t>トウ</t>
    </rPh>
    <rPh sb="73" eb="75">
      <t>カンソク</t>
    </rPh>
    <rPh sb="75" eb="77">
      <t>ハンテイ</t>
    </rPh>
    <rPh sb="82" eb="85">
      <t>リカガク</t>
    </rPh>
    <rPh sb="85" eb="86">
      <t>テキ</t>
    </rPh>
    <rPh sb="86" eb="88">
      <t>セイシツ</t>
    </rPh>
    <rPh sb="92" eb="94">
      <t>シケン</t>
    </rPh>
    <rPh sb="94" eb="96">
      <t>ケンキュウ</t>
    </rPh>
    <rPh sb="96" eb="98">
      <t>キカン</t>
    </rPh>
    <rPh sb="102" eb="104">
      <t>シケン</t>
    </rPh>
    <rPh sb="105" eb="107">
      <t>イカ</t>
    </rPh>
    <rPh sb="108" eb="111">
      <t>リカガク</t>
    </rPh>
    <rPh sb="111" eb="113">
      <t>シケン</t>
    </rPh>
    <rPh sb="119" eb="120">
      <t>マタ</t>
    </rPh>
    <rPh sb="121" eb="123">
      <t>シケン</t>
    </rPh>
    <rPh sb="123" eb="125">
      <t>セツビ</t>
    </rPh>
    <rPh sb="126" eb="127">
      <t>ユウ</t>
    </rPh>
    <rPh sb="129" eb="131">
      <t>セイゾウ</t>
    </rPh>
    <rPh sb="131" eb="133">
      <t>ギョウシャ</t>
    </rPh>
    <rPh sb="133" eb="134">
      <t>トウ</t>
    </rPh>
    <rPh sb="138" eb="140">
      <t>シケン</t>
    </rPh>
    <rPh sb="141" eb="142">
      <t>ウ</t>
    </rPh>
    <rPh sb="148" eb="150">
      <t>シケン</t>
    </rPh>
    <rPh sb="150" eb="152">
      <t>ケッカ</t>
    </rPh>
    <rPh sb="155" eb="157">
      <t>ハンテイ</t>
    </rPh>
    <rPh sb="163" eb="165">
      <t>カクニン</t>
    </rPh>
    <rPh sb="168" eb="170">
      <t>ケンサ</t>
    </rPh>
    <rPh sb="171" eb="173">
      <t>ガイカン</t>
    </rPh>
    <rPh sb="174" eb="176">
      <t>ケイジョウ</t>
    </rPh>
    <rPh sb="177" eb="179">
      <t>スンポウ</t>
    </rPh>
    <rPh sb="180" eb="182">
      <t>ジュウリョウ</t>
    </rPh>
    <rPh sb="183" eb="185">
      <t>セイノウ</t>
    </rPh>
    <rPh sb="190" eb="192">
      <t>ミホン</t>
    </rPh>
    <rPh sb="192" eb="193">
      <t>ヒン</t>
    </rPh>
    <rPh sb="194" eb="195">
      <t>ゲン</t>
    </rPh>
    <rPh sb="195" eb="196">
      <t>ブツ</t>
    </rPh>
    <rPh sb="196" eb="198">
      <t>ミホン</t>
    </rPh>
    <rPh sb="199" eb="200">
      <t>フク</t>
    </rPh>
    <rPh sb="209" eb="211">
      <t>セイサク</t>
    </rPh>
    <rPh sb="211" eb="212">
      <t>ズ</t>
    </rPh>
    <rPh sb="213" eb="215">
      <t>シケン</t>
    </rPh>
    <rPh sb="215" eb="217">
      <t>セイセキ</t>
    </rPh>
    <rPh sb="217" eb="218">
      <t>ヒョウ</t>
    </rPh>
    <rPh sb="218" eb="219">
      <t>トウ</t>
    </rPh>
    <rPh sb="222" eb="224">
      <t>カンソク</t>
    </rPh>
    <rPh sb="225" eb="227">
      <t>ハンテイ</t>
    </rPh>
    <rPh sb="233" eb="235">
      <t>ショウゴウ</t>
    </rPh>
    <rPh sb="238" eb="240">
      <t>ケンサ</t>
    </rPh>
    <rPh sb="244" eb="245">
      <t>トウ</t>
    </rPh>
    <rPh sb="246" eb="248">
      <t>キカク</t>
    </rPh>
    <rPh sb="249" eb="251">
      <t>ショウメイ</t>
    </rPh>
    <rPh sb="257" eb="259">
      <t>ヒョウジ</t>
    </rPh>
    <rPh sb="259" eb="260">
      <t>マタ</t>
    </rPh>
    <rPh sb="264" eb="265">
      <t>トウ</t>
    </rPh>
    <rPh sb="266" eb="267">
      <t>モト</t>
    </rPh>
    <rPh sb="269" eb="271">
      <t>キカク</t>
    </rPh>
    <rPh sb="271" eb="274">
      <t>ショウメイショ</t>
    </rPh>
    <rPh sb="275" eb="277">
      <t>ゲンピン</t>
    </rPh>
    <rPh sb="278" eb="280">
      <t>ショウゴウ</t>
    </rPh>
    <rPh sb="281" eb="283">
      <t>ハンテイ</t>
    </rPh>
    <phoneticPr fontId="6"/>
  </si>
  <si>
    <t>しゅん工原図</t>
    <rPh sb="3" eb="4">
      <t>コウ</t>
    </rPh>
    <rPh sb="4" eb="6">
      <t>ゲンズ</t>
    </rPh>
    <phoneticPr fontId="6"/>
  </si>
  <si>
    <t>金文字製本</t>
    <rPh sb="0" eb="1">
      <t>キン</t>
    </rPh>
    <rPh sb="1" eb="3">
      <t>モジ</t>
    </rPh>
    <rPh sb="3" eb="5">
      <t>セイホン</t>
    </rPh>
    <phoneticPr fontId="6"/>
  </si>
  <si>
    <t>縮小版</t>
    <phoneticPr fontId="6"/>
  </si>
  <si>
    <t>(例)空調機AC-1　取扱い説明書</t>
    <rPh sb="1" eb="2">
      <t>レイ</t>
    </rPh>
    <rPh sb="3" eb="6">
      <t>クウチョウキ</t>
    </rPh>
    <rPh sb="11" eb="13">
      <t>トリアツカ</t>
    </rPh>
    <rPh sb="14" eb="17">
      <t>セツメイショ</t>
    </rPh>
    <phoneticPr fontId="6"/>
  </si>
  <si>
    <t>(例)空調機AC-2　製品保証書</t>
    <rPh sb="1" eb="2">
      <t>レイ</t>
    </rPh>
    <rPh sb="3" eb="6">
      <t>クウチョウキ</t>
    </rPh>
    <rPh sb="11" eb="13">
      <t>セイヒン</t>
    </rPh>
    <rPh sb="13" eb="16">
      <t>ホショウショ</t>
    </rPh>
    <phoneticPr fontId="6"/>
  </si>
  <si>
    <t>提出
部数</t>
    <rPh sb="0" eb="2">
      <t>テイシュツ</t>
    </rPh>
    <rPh sb="3" eb="5">
      <t>ブスウ</t>
    </rPh>
    <phoneticPr fontId="6"/>
  </si>
  <si>
    <t>保証期間：引渡日（検査合格日の翌日）から一年間</t>
    <rPh sb="0" eb="2">
      <t>ホショウ</t>
    </rPh>
    <rPh sb="2" eb="4">
      <t>キカン</t>
    </rPh>
    <rPh sb="5" eb="7">
      <t>ヒキワタシ</t>
    </rPh>
    <rPh sb="7" eb="8">
      <t>ビ</t>
    </rPh>
    <rPh sb="9" eb="11">
      <t>ケンサ</t>
    </rPh>
    <rPh sb="11" eb="13">
      <t>ゴウカク</t>
    </rPh>
    <rPh sb="13" eb="14">
      <t>ビ</t>
    </rPh>
    <rPh sb="15" eb="17">
      <t>ヨクジツ</t>
    </rPh>
    <rPh sb="20" eb="23">
      <t>イチネンカン</t>
    </rPh>
    <phoneticPr fontId="6"/>
  </si>
  <si>
    <t>保証期間：</t>
    <rPh sb="0" eb="2">
      <t>ホショウ</t>
    </rPh>
    <rPh sb="2" eb="4">
      <t>キカン</t>
    </rPh>
    <phoneticPr fontId="6"/>
  </si>
  <si>
    <t>しゅん工図書データ 一式</t>
    <rPh sb="3" eb="4">
      <t>コウ</t>
    </rPh>
    <rPh sb="4" eb="6">
      <t>トショ</t>
    </rPh>
    <rPh sb="10" eb="12">
      <t>イッシキ</t>
    </rPh>
    <phoneticPr fontId="6"/>
  </si>
  <si>
    <t>黒表紙金文字入り製本、原図をA4サイズに折り込み</t>
    <rPh sb="0" eb="1">
      <t>クロ</t>
    </rPh>
    <rPh sb="1" eb="3">
      <t>ビョウシ</t>
    </rPh>
    <rPh sb="3" eb="4">
      <t>キン</t>
    </rPh>
    <rPh sb="4" eb="6">
      <t>モジ</t>
    </rPh>
    <rPh sb="6" eb="7">
      <t>イ</t>
    </rPh>
    <rPh sb="8" eb="10">
      <t>セイホン</t>
    </rPh>
    <rPh sb="11" eb="13">
      <t>ゲンズ</t>
    </rPh>
    <rPh sb="20" eb="21">
      <t>オ</t>
    </rPh>
    <rPh sb="22" eb="23">
      <t>コミ</t>
    </rPh>
    <phoneticPr fontId="6"/>
  </si>
  <si>
    <t>原図サイズ</t>
    <rPh sb="0" eb="2">
      <t>ゲンズ</t>
    </rPh>
    <phoneticPr fontId="6"/>
  </si>
  <si>
    <t>見開製本(原図サイズ)　文字入り</t>
    <rPh sb="0" eb="2">
      <t>ミヒラ</t>
    </rPh>
    <rPh sb="2" eb="4">
      <t>セイホン</t>
    </rPh>
    <rPh sb="5" eb="7">
      <t>ゲンズ</t>
    </rPh>
    <rPh sb="12" eb="14">
      <t>モジ</t>
    </rPh>
    <rPh sb="14" eb="15">
      <t>イ</t>
    </rPh>
    <phoneticPr fontId="6"/>
  </si>
  <si>
    <t>見開製本(原図サイズ)　文字なし</t>
    <rPh sb="0" eb="2">
      <t>ミヒラ</t>
    </rPh>
    <rPh sb="2" eb="4">
      <t>セイホン</t>
    </rPh>
    <rPh sb="5" eb="7">
      <t>ゲンズ</t>
    </rPh>
    <rPh sb="12" eb="14">
      <t>モジ</t>
    </rPh>
    <phoneticPr fontId="6"/>
  </si>
  <si>
    <t>見開製本(A3サイズ)　文字入り</t>
    <rPh sb="0" eb="2">
      <t>ミヒラ</t>
    </rPh>
    <rPh sb="2" eb="4">
      <t>セイホン</t>
    </rPh>
    <rPh sb="12" eb="14">
      <t>モジ</t>
    </rPh>
    <rPh sb="14" eb="15">
      <t>イ</t>
    </rPh>
    <phoneticPr fontId="6"/>
  </si>
  <si>
    <t>完成図書　一式</t>
    <rPh sb="0" eb="2">
      <t>カンセイ</t>
    </rPh>
    <rPh sb="2" eb="4">
      <t>トショ</t>
    </rPh>
    <rPh sb="5" eb="7">
      <t>イッシキ</t>
    </rPh>
    <phoneticPr fontId="6"/>
  </si>
  <si>
    <t>しゅん工図、機器の完成図、試験成績書、官公庁
届出写し、現場試験成績書、取扱い説明書、保証書
※取扱い説明書と保証書は上記のもの</t>
    <rPh sb="3" eb="4">
      <t>コウ</t>
    </rPh>
    <rPh sb="4" eb="5">
      <t>ズ</t>
    </rPh>
    <rPh sb="6" eb="8">
      <t>キキ</t>
    </rPh>
    <rPh sb="9" eb="11">
      <t>カンセイ</t>
    </rPh>
    <rPh sb="11" eb="12">
      <t>ズ</t>
    </rPh>
    <rPh sb="13" eb="15">
      <t>シケン</t>
    </rPh>
    <rPh sb="15" eb="17">
      <t>セイセキ</t>
    </rPh>
    <rPh sb="17" eb="18">
      <t>ショ</t>
    </rPh>
    <rPh sb="19" eb="22">
      <t>カンコウチョウ</t>
    </rPh>
    <rPh sb="23" eb="25">
      <t>トドケデ</t>
    </rPh>
    <rPh sb="25" eb="26">
      <t>ウツ</t>
    </rPh>
    <rPh sb="28" eb="30">
      <t>ゲンバ</t>
    </rPh>
    <rPh sb="30" eb="32">
      <t>シケン</t>
    </rPh>
    <rPh sb="32" eb="35">
      <t>セイセキショ</t>
    </rPh>
    <rPh sb="48" eb="50">
      <t>トリアツカ</t>
    </rPh>
    <rPh sb="51" eb="53">
      <t>セツメイ</t>
    </rPh>
    <rPh sb="53" eb="54">
      <t>ショ</t>
    </rPh>
    <rPh sb="55" eb="58">
      <t>ホショウショ</t>
    </rPh>
    <rPh sb="59" eb="61">
      <t>ジョウキ</t>
    </rPh>
    <phoneticPr fontId="6"/>
  </si>
  <si>
    <t>工事場所</t>
    <rPh sb="2" eb="4">
      <t>バショ</t>
    </rPh>
    <phoneticPr fontId="6"/>
  </si>
  <si>
    <t>１．工事工程表、現場代理人及び主任技術者等届、経歴書を添付し、袋とじ又は割印し提出すること。</t>
    <phoneticPr fontId="6"/>
  </si>
  <si>
    <t>工事名：</t>
    <rPh sb="0" eb="2">
      <t>コウジ</t>
    </rPh>
    <rPh sb="2" eb="3">
      <t>ナ</t>
    </rPh>
    <phoneticPr fontId="6"/>
  </si>
  <si>
    <t>下記工事について、別紙かしの修補施工計画書を承諾願います。</t>
    <rPh sb="0" eb="2">
      <t>カキ</t>
    </rPh>
    <rPh sb="2" eb="4">
      <t>コウジ</t>
    </rPh>
    <rPh sb="9" eb="11">
      <t>ベッシ</t>
    </rPh>
    <rPh sb="14" eb="15">
      <t>シュウ</t>
    </rPh>
    <rPh sb="15" eb="16">
      <t>ホ</t>
    </rPh>
    <rPh sb="16" eb="18">
      <t>セコウ</t>
    </rPh>
    <rPh sb="18" eb="21">
      <t>ケイカクショ</t>
    </rPh>
    <rPh sb="22" eb="24">
      <t>ショウダク</t>
    </rPh>
    <rPh sb="24" eb="25">
      <t>ネガ</t>
    </rPh>
    <phoneticPr fontId="6"/>
  </si>
  <si>
    <t>工事名</t>
    <rPh sb="2" eb="3">
      <t>ナ</t>
    </rPh>
    <phoneticPr fontId="6"/>
  </si>
  <si>
    <t>監督員</t>
    <rPh sb="0" eb="2">
      <t>カントク</t>
    </rPh>
    <phoneticPr fontId="6"/>
  </si>
  <si>
    <t>係　長</t>
    <rPh sb="0" eb="1">
      <t>カカリ</t>
    </rPh>
    <rPh sb="2" eb="3">
      <t>チョウ</t>
    </rPh>
    <phoneticPr fontId="6"/>
  </si>
  <si>
    <t>５７</t>
    <phoneticPr fontId="6"/>
  </si>
  <si>
    <t>５８</t>
    <phoneticPr fontId="6"/>
  </si>
  <si>
    <t>５９</t>
    <phoneticPr fontId="6"/>
  </si>
  <si>
    <t>６０</t>
    <phoneticPr fontId="6"/>
  </si>
  <si>
    <t>年</t>
    <rPh sb="0" eb="1">
      <t>ネン</t>
    </rPh>
    <phoneticPr fontId="6"/>
  </si>
  <si>
    <t>日</t>
    <rPh sb="0" eb="1">
      <t>ニチ</t>
    </rPh>
    <phoneticPr fontId="6"/>
  </si>
  <si>
    <t>係　　長</t>
    <rPh sb="0" eb="1">
      <t>カカリ</t>
    </rPh>
    <rPh sb="3" eb="4">
      <t>チョウ</t>
    </rPh>
    <phoneticPr fontId="6"/>
  </si>
  <si>
    <t>説明１．日野市から直接公共工事を請け負った建設業者が当該工事を施工するために下請負契約を締結する場合は、以下のことが義務付けられている。
１）施工体制台帳を作成した工事現場に備え置く。
２）施工体制台帳の写しを発注者に提出する。また変更時は再提出する。
３）施工体制図を「工事関係者の見やすい場所及び公衆の見やすい場所」に掲示する。</t>
    <rPh sb="0" eb="2">
      <t>セツメイ</t>
    </rPh>
    <rPh sb="4" eb="7">
      <t>ヒノシ</t>
    </rPh>
    <rPh sb="9" eb="11">
      <t>チョクセツ</t>
    </rPh>
    <rPh sb="11" eb="13">
      <t>コウキョウ</t>
    </rPh>
    <rPh sb="13" eb="15">
      <t>コウジ</t>
    </rPh>
    <rPh sb="16" eb="17">
      <t>ウ</t>
    </rPh>
    <rPh sb="18" eb="19">
      <t>オ</t>
    </rPh>
    <rPh sb="21" eb="24">
      <t>ケンセツギョウ</t>
    </rPh>
    <rPh sb="24" eb="25">
      <t>シャ</t>
    </rPh>
    <rPh sb="26" eb="28">
      <t>トウガイ</t>
    </rPh>
    <rPh sb="28" eb="30">
      <t>コウジ</t>
    </rPh>
    <rPh sb="31" eb="33">
      <t>セコウ</t>
    </rPh>
    <rPh sb="38" eb="39">
      <t>シタ</t>
    </rPh>
    <rPh sb="39" eb="41">
      <t>ウケオイ</t>
    </rPh>
    <rPh sb="41" eb="43">
      <t>ケイヤク</t>
    </rPh>
    <rPh sb="44" eb="46">
      <t>テイケツ</t>
    </rPh>
    <rPh sb="48" eb="50">
      <t>バアイ</t>
    </rPh>
    <rPh sb="52" eb="54">
      <t>イカ</t>
    </rPh>
    <rPh sb="58" eb="61">
      <t>ギムヅ</t>
    </rPh>
    <rPh sb="71" eb="73">
      <t>セコウ</t>
    </rPh>
    <rPh sb="73" eb="75">
      <t>タイセイ</t>
    </rPh>
    <rPh sb="75" eb="77">
      <t>ダイチョウ</t>
    </rPh>
    <rPh sb="78" eb="80">
      <t>サクセイ</t>
    </rPh>
    <rPh sb="82" eb="84">
      <t>コウジ</t>
    </rPh>
    <rPh sb="84" eb="86">
      <t>ゲンバ</t>
    </rPh>
    <rPh sb="87" eb="88">
      <t>ソナ</t>
    </rPh>
    <rPh sb="89" eb="90">
      <t>オ</t>
    </rPh>
    <rPh sb="95" eb="97">
      <t>セコウ</t>
    </rPh>
    <rPh sb="97" eb="99">
      <t>タイセイ</t>
    </rPh>
    <rPh sb="99" eb="101">
      <t>ダイチョウ</t>
    </rPh>
    <rPh sb="102" eb="103">
      <t>ウツ</t>
    </rPh>
    <rPh sb="105" eb="108">
      <t>ハッチュウシャ</t>
    </rPh>
    <rPh sb="109" eb="111">
      <t>テイシュツ</t>
    </rPh>
    <rPh sb="116" eb="118">
      <t>ヘンコウ</t>
    </rPh>
    <rPh sb="118" eb="119">
      <t>ジ</t>
    </rPh>
    <rPh sb="120" eb="123">
      <t>サイテイシュツ</t>
    </rPh>
    <rPh sb="129" eb="131">
      <t>セコウ</t>
    </rPh>
    <rPh sb="131" eb="133">
      <t>タイセイ</t>
    </rPh>
    <rPh sb="133" eb="134">
      <t>ズ</t>
    </rPh>
    <rPh sb="136" eb="138">
      <t>コウジ</t>
    </rPh>
    <rPh sb="138" eb="141">
      <t>カンケイシャ</t>
    </rPh>
    <rPh sb="142" eb="143">
      <t>ミ</t>
    </rPh>
    <rPh sb="146" eb="148">
      <t>バショ</t>
    </rPh>
    <rPh sb="148" eb="149">
      <t>オヨ</t>
    </rPh>
    <rPh sb="150" eb="152">
      <t>コウシュウ</t>
    </rPh>
    <rPh sb="153" eb="154">
      <t>ミ</t>
    </rPh>
    <rPh sb="157" eb="159">
      <t>バショ</t>
    </rPh>
    <rPh sb="161" eb="163">
      <t>ケイジ</t>
    </rPh>
    <phoneticPr fontId="6"/>
  </si>
  <si>
    <t>自</t>
    <rPh sb="0" eb="1">
      <t>ジ</t>
    </rPh>
    <phoneticPr fontId="6"/>
  </si>
  <si>
    <t>至</t>
    <rPh sb="0" eb="1">
      <t>イタ</t>
    </rPh>
    <phoneticPr fontId="6"/>
  </si>
  <si>
    <t>施工体制台帳、再下請負通知書等における
健康保険等加入状況欄記載にあたっての注意事項</t>
    <rPh sb="0" eb="2">
      <t>セコウ</t>
    </rPh>
    <rPh sb="2" eb="4">
      <t>タイセイ</t>
    </rPh>
    <rPh sb="4" eb="6">
      <t>ダイチョウ</t>
    </rPh>
    <rPh sb="7" eb="8">
      <t>サイ</t>
    </rPh>
    <rPh sb="8" eb="9">
      <t>シタ</t>
    </rPh>
    <rPh sb="9" eb="10">
      <t>ウ</t>
    </rPh>
    <rPh sb="10" eb="11">
      <t>オ</t>
    </rPh>
    <rPh sb="11" eb="14">
      <t>ツウチショ</t>
    </rPh>
    <rPh sb="14" eb="15">
      <t>トウ</t>
    </rPh>
    <rPh sb="20" eb="22">
      <t>ケンコウ</t>
    </rPh>
    <rPh sb="22" eb="24">
      <t>ホケン</t>
    </rPh>
    <rPh sb="24" eb="25">
      <t>トウ</t>
    </rPh>
    <rPh sb="25" eb="27">
      <t>カニュウ</t>
    </rPh>
    <rPh sb="27" eb="29">
      <t>ジョウキョウ</t>
    </rPh>
    <rPh sb="29" eb="30">
      <t>ラン</t>
    </rPh>
    <rPh sb="30" eb="32">
      <t>キサイ</t>
    </rPh>
    <rPh sb="38" eb="40">
      <t>チュウイ</t>
    </rPh>
    <rPh sb="40" eb="42">
      <t>ジコウ</t>
    </rPh>
    <phoneticPr fontId="6"/>
  </si>
  <si>
    <t>※上記記号は、施工体制台帳等における健康保険等加入状況欄の各項目右肩の番号である。</t>
    <rPh sb="1" eb="3">
      <t>ジョウキ</t>
    </rPh>
    <rPh sb="3" eb="5">
      <t>キゴウ</t>
    </rPh>
    <rPh sb="7" eb="9">
      <t>セコウ</t>
    </rPh>
    <rPh sb="9" eb="11">
      <t>タイセイ</t>
    </rPh>
    <rPh sb="11" eb="13">
      <t>ダイチョウ</t>
    </rPh>
    <rPh sb="13" eb="14">
      <t>トウ</t>
    </rPh>
    <rPh sb="18" eb="20">
      <t>ケンコウ</t>
    </rPh>
    <rPh sb="20" eb="22">
      <t>ホケン</t>
    </rPh>
    <rPh sb="22" eb="23">
      <t>トウ</t>
    </rPh>
    <rPh sb="23" eb="25">
      <t>カニュウ</t>
    </rPh>
    <rPh sb="25" eb="27">
      <t>ジョウキョウ</t>
    </rPh>
    <rPh sb="27" eb="28">
      <t>ラン</t>
    </rPh>
    <rPh sb="29" eb="30">
      <t>カク</t>
    </rPh>
    <rPh sb="30" eb="32">
      <t>コウモク</t>
    </rPh>
    <rPh sb="32" eb="33">
      <t>ミギ</t>
    </rPh>
    <rPh sb="33" eb="34">
      <t>カタ</t>
    </rPh>
    <rPh sb="35" eb="37">
      <t>バンゴウ</t>
    </rPh>
    <phoneticPr fontId="6"/>
  </si>
  <si>
    <t>（参考）社会保険の加入に関する下請指導ガイドライン
http://www.mlit.go.jp/common/000216921.pdf</t>
    <rPh sb="1" eb="3">
      <t>サンコウ</t>
    </rPh>
    <rPh sb="4" eb="6">
      <t>シャカイ</t>
    </rPh>
    <rPh sb="6" eb="8">
      <t>ホケン</t>
    </rPh>
    <rPh sb="9" eb="11">
      <t>カニュウ</t>
    </rPh>
    <rPh sb="12" eb="13">
      <t>カン</t>
    </rPh>
    <rPh sb="15" eb="16">
      <t>シタ</t>
    </rPh>
    <rPh sb="16" eb="17">
      <t>ウ</t>
    </rPh>
    <rPh sb="17" eb="19">
      <t>シドウ</t>
    </rPh>
    <phoneticPr fontId="6"/>
  </si>
  <si>
    <t>１</t>
    <phoneticPr fontId="6"/>
  </si>
  <si>
    <t>２</t>
    <phoneticPr fontId="6"/>
  </si>
  <si>
    <t>３</t>
    <phoneticPr fontId="6"/>
  </si>
  <si>
    <t>４～５</t>
    <phoneticPr fontId="6"/>
  </si>
  <si>
    <t>６</t>
    <phoneticPr fontId="6"/>
  </si>
  <si>
    <t>１０～１７</t>
    <phoneticPr fontId="6"/>
  </si>
  <si>
    <t>１８</t>
    <phoneticPr fontId="6"/>
  </si>
  <si>
    <t>２０</t>
    <phoneticPr fontId="6"/>
  </si>
  <si>
    <t>２１</t>
    <phoneticPr fontId="6"/>
  </si>
  <si>
    <t>２２</t>
    <phoneticPr fontId="6"/>
  </si>
  <si>
    <t>２３</t>
    <phoneticPr fontId="6"/>
  </si>
  <si>
    <t>２４</t>
    <phoneticPr fontId="6"/>
  </si>
  <si>
    <t>２５</t>
    <phoneticPr fontId="6"/>
  </si>
  <si>
    <t>２６</t>
    <phoneticPr fontId="6"/>
  </si>
  <si>
    <t>２７</t>
    <phoneticPr fontId="6"/>
  </si>
  <si>
    <t>２８</t>
    <phoneticPr fontId="6"/>
  </si>
  <si>
    <t>２９</t>
    <phoneticPr fontId="6"/>
  </si>
  <si>
    <t>３０</t>
    <phoneticPr fontId="6"/>
  </si>
  <si>
    <t>３１</t>
    <phoneticPr fontId="6"/>
  </si>
  <si>
    <t>３２</t>
    <phoneticPr fontId="6"/>
  </si>
  <si>
    <t>３４</t>
    <phoneticPr fontId="6"/>
  </si>
  <si>
    <t>３５</t>
    <phoneticPr fontId="6"/>
  </si>
  <si>
    <t>４３</t>
    <phoneticPr fontId="6"/>
  </si>
  <si>
    <t>４４</t>
    <phoneticPr fontId="6"/>
  </si>
  <si>
    <t>４６</t>
    <phoneticPr fontId="6"/>
  </si>
  <si>
    <t>５２</t>
    <phoneticPr fontId="6"/>
  </si>
  <si>
    <t>５３</t>
    <phoneticPr fontId="6"/>
  </si>
  <si>
    <t>５４</t>
    <phoneticPr fontId="6"/>
  </si>
  <si>
    <t>５５</t>
    <phoneticPr fontId="6"/>
  </si>
  <si>
    <t>５６</t>
    <phoneticPr fontId="6"/>
  </si>
  <si>
    <t>６１</t>
    <phoneticPr fontId="6"/>
  </si>
  <si>
    <t>６２</t>
    <phoneticPr fontId="6"/>
  </si>
  <si>
    <t>６３</t>
    <phoneticPr fontId="6"/>
  </si>
  <si>
    <t>６４</t>
    <phoneticPr fontId="6"/>
  </si>
  <si>
    <t>６５</t>
    <phoneticPr fontId="6"/>
  </si>
  <si>
    <t>６６</t>
    <phoneticPr fontId="6"/>
  </si>
  <si>
    <t>６７</t>
    <phoneticPr fontId="6"/>
  </si>
  <si>
    <t>６８</t>
    <phoneticPr fontId="6"/>
  </si>
  <si>
    <t>６９</t>
    <phoneticPr fontId="6"/>
  </si>
  <si>
    <t>下記のとおり、下請負により施工しますので届け出ます。
なお、下請負人に対する工事の調整、指導及び監督については、当社において一切の責任をもって行います。</t>
    <rPh sb="0" eb="2">
      <t>カキ</t>
    </rPh>
    <rPh sb="7" eb="8">
      <t>シタ</t>
    </rPh>
    <rPh sb="8" eb="10">
      <t>ウケオイ</t>
    </rPh>
    <rPh sb="13" eb="15">
      <t>セコウ</t>
    </rPh>
    <rPh sb="20" eb="21">
      <t>トド</t>
    </rPh>
    <rPh sb="22" eb="23">
      <t>デ</t>
    </rPh>
    <rPh sb="35" eb="36">
      <t>タイ</t>
    </rPh>
    <rPh sb="38" eb="40">
      <t>コウジ</t>
    </rPh>
    <rPh sb="41" eb="43">
      <t>チョウセイ</t>
    </rPh>
    <rPh sb="44" eb="46">
      <t>シドウ</t>
    </rPh>
    <rPh sb="46" eb="47">
      <t>オヨ</t>
    </rPh>
    <rPh sb="48" eb="50">
      <t>カントク</t>
    </rPh>
    <rPh sb="56" eb="58">
      <t>トウシャ</t>
    </rPh>
    <rPh sb="62" eb="64">
      <t>イッサイ</t>
    </rPh>
    <rPh sb="65" eb="67">
      <t>セキニン</t>
    </rPh>
    <rPh sb="71" eb="72">
      <t>オコナ</t>
    </rPh>
    <phoneticPr fontId="6"/>
  </si>
  <si>
    <t>下請負人名</t>
    <rPh sb="4" eb="5">
      <t>ナ</t>
    </rPh>
    <phoneticPr fontId="6"/>
  </si>
  <si>
    <t>下請負人名
建設業許可番号</t>
    <rPh sb="4" eb="5">
      <t>ナ</t>
    </rPh>
    <rPh sb="6" eb="8">
      <t>ケンセツ</t>
    </rPh>
    <rPh sb="8" eb="9">
      <t>ギョウ</t>
    </rPh>
    <rPh sb="9" eb="11">
      <t>キョカ</t>
    </rPh>
    <rPh sb="11" eb="13">
      <t>バンゴウ</t>
    </rPh>
    <phoneticPr fontId="6"/>
  </si>
  <si>
    <t>下　　請　　負　　人　　一　　覧　　表</t>
    <rPh sb="0" eb="1">
      <t>シタ</t>
    </rPh>
    <rPh sb="3" eb="4">
      <t>ショウ</t>
    </rPh>
    <rPh sb="6" eb="7">
      <t>フ</t>
    </rPh>
    <rPh sb="9" eb="10">
      <t>ニン</t>
    </rPh>
    <rPh sb="12" eb="13">
      <t>イチ</t>
    </rPh>
    <rPh sb="15" eb="16">
      <t>ラン</t>
    </rPh>
    <rPh sb="18" eb="19">
      <t>ヒョウ</t>
    </rPh>
    <phoneticPr fontId="6"/>
  </si>
  <si>
    <t>説明　１．工種は始めを「準備工」終わりを「片付け工」とし、その他は工種別内訳書の科目または中科目別項目とする。ただし設備工事は機器設計、工場製作、搬入据付、試験調整等とする。</t>
    <rPh sb="0" eb="2">
      <t>セツメイ</t>
    </rPh>
    <rPh sb="5" eb="6">
      <t>コウ</t>
    </rPh>
    <rPh sb="6" eb="7">
      <t>シュ</t>
    </rPh>
    <rPh sb="8" eb="9">
      <t>ハジ</t>
    </rPh>
    <rPh sb="12" eb="14">
      <t>ジュンビ</t>
    </rPh>
    <rPh sb="14" eb="15">
      <t>コウ</t>
    </rPh>
    <rPh sb="16" eb="17">
      <t>オ</t>
    </rPh>
    <rPh sb="21" eb="23">
      <t>カタヅ</t>
    </rPh>
    <rPh sb="24" eb="25">
      <t>コウ</t>
    </rPh>
    <rPh sb="31" eb="32">
      <t>タ</t>
    </rPh>
    <rPh sb="58" eb="60">
      <t>セツビ</t>
    </rPh>
    <rPh sb="60" eb="62">
      <t>コウジ</t>
    </rPh>
    <rPh sb="63" eb="65">
      <t>キキ</t>
    </rPh>
    <rPh sb="65" eb="67">
      <t>セッケイ</t>
    </rPh>
    <rPh sb="68" eb="70">
      <t>コウジョウ</t>
    </rPh>
    <rPh sb="70" eb="72">
      <t>セイサク</t>
    </rPh>
    <rPh sb="73" eb="75">
      <t>ハンニュウ</t>
    </rPh>
    <rPh sb="75" eb="77">
      <t>スエツケ</t>
    </rPh>
    <rPh sb="78" eb="80">
      <t>シケン</t>
    </rPh>
    <rPh sb="80" eb="82">
      <t>チョウセイ</t>
    </rPh>
    <rPh sb="82" eb="83">
      <t>トウ</t>
    </rPh>
    <phoneticPr fontId="6"/>
  </si>
  <si>
    <t>工事請負契約書第３４条第３項</t>
    <rPh sb="0" eb="2">
      <t>コウジ</t>
    </rPh>
    <rPh sb="2" eb="4">
      <t>ウケオイ</t>
    </rPh>
    <rPh sb="4" eb="6">
      <t>ケイヤク</t>
    </rPh>
    <rPh sb="6" eb="7">
      <t>ショ</t>
    </rPh>
    <rPh sb="7" eb="8">
      <t>ダイ</t>
    </rPh>
    <rPh sb="10" eb="11">
      <t>ジョウ</t>
    </rPh>
    <rPh sb="11" eb="12">
      <t>ダイ</t>
    </rPh>
    <rPh sb="13" eb="14">
      <t>コウ</t>
    </rPh>
    <phoneticPr fontId="6"/>
  </si>
  <si>
    <t>　下記工事について、工事が完成し検査に合格したので、工事請負契約第３１条第４項により、別紙、引渡書類リストのとおり、引渡書類を添付し、工事目的物を引渡します。</t>
    <rPh sb="1" eb="3">
      <t>カキ</t>
    </rPh>
    <rPh sb="3" eb="5">
      <t>コウジ</t>
    </rPh>
    <rPh sb="10" eb="12">
      <t>コウジ</t>
    </rPh>
    <rPh sb="13" eb="15">
      <t>カンセイ</t>
    </rPh>
    <rPh sb="16" eb="18">
      <t>ケンサ</t>
    </rPh>
    <rPh sb="19" eb="21">
      <t>ゴウカク</t>
    </rPh>
    <rPh sb="26" eb="28">
      <t>コウジ</t>
    </rPh>
    <rPh sb="28" eb="30">
      <t>ウケオイ</t>
    </rPh>
    <rPh sb="30" eb="32">
      <t>ケイヤク</t>
    </rPh>
    <rPh sb="32" eb="33">
      <t>ダイ</t>
    </rPh>
    <rPh sb="35" eb="36">
      <t>ジョウ</t>
    </rPh>
    <rPh sb="36" eb="37">
      <t>ダイ</t>
    </rPh>
    <rPh sb="38" eb="39">
      <t>コウ</t>
    </rPh>
    <rPh sb="43" eb="45">
      <t>ベッシ</t>
    </rPh>
    <rPh sb="46" eb="48">
      <t>ヒキワタ</t>
    </rPh>
    <rPh sb="48" eb="50">
      <t>ショルイ</t>
    </rPh>
    <rPh sb="58" eb="60">
      <t>ヒキワタシ</t>
    </rPh>
    <rPh sb="60" eb="62">
      <t>ショルイ</t>
    </rPh>
    <rPh sb="63" eb="65">
      <t>テンプ</t>
    </rPh>
    <rPh sb="67" eb="69">
      <t>コウジ</t>
    </rPh>
    <rPh sb="69" eb="72">
      <t>モクテキブツ</t>
    </rPh>
    <rPh sb="73" eb="75">
      <t>ヒキワタシ</t>
    </rPh>
    <phoneticPr fontId="6"/>
  </si>
  <si>
    <t>見開製本(A3サイズ)　文字なし</t>
    <rPh sb="0" eb="2">
      <t>ミヒラ</t>
    </rPh>
    <rPh sb="2" eb="4">
      <t>セイホン</t>
    </rPh>
    <rPh sb="12" eb="14">
      <t>モジ</t>
    </rPh>
    <phoneticPr fontId="6"/>
  </si>
  <si>
    <t>前払金代金請求書</t>
    <rPh sb="0" eb="2">
      <t>マエバラ</t>
    </rPh>
    <rPh sb="2" eb="3">
      <t>キン</t>
    </rPh>
    <phoneticPr fontId="6"/>
  </si>
  <si>
    <t>１８－１</t>
    <phoneticPr fontId="6"/>
  </si>
  <si>
    <t>契約代金請求書</t>
    <rPh sb="0" eb="2">
      <t>ケイヤク</t>
    </rPh>
    <rPh sb="2" eb="4">
      <t>ダイキン</t>
    </rPh>
    <rPh sb="4" eb="7">
      <t>セイキュウショ</t>
    </rPh>
    <phoneticPr fontId="6"/>
  </si>
  <si>
    <t>工
事
し
ゅ
ん
工</t>
    <phoneticPr fontId="6"/>
  </si>
  <si>
    <t>部分払請求書</t>
    <rPh sb="0" eb="2">
      <t>ブブン</t>
    </rPh>
    <rPh sb="2" eb="3">
      <t>バライ</t>
    </rPh>
    <rPh sb="3" eb="6">
      <t>セイキュウショ</t>
    </rPh>
    <phoneticPr fontId="6"/>
  </si>
  <si>
    <t>５８－１</t>
    <phoneticPr fontId="6"/>
  </si>
  <si>
    <t>工事目的物かし検査
立会い報告書</t>
    <rPh sb="0" eb="2">
      <t>コウジ</t>
    </rPh>
    <rPh sb="2" eb="5">
      <t>モクテキブツ</t>
    </rPh>
    <rPh sb="7" eb="9">
      <t>ケンサ</t>
    </rPh>
    <rPh sb="10" eb="12">
      <t>タチア</t>
    </rPh>
    <rPh sb="13" eb="16">
      <t>ホウコクショ</t>
    </rPh>
    <phoneticPr fontId="6"/>
  </si>
  <si>
    <t>かし検査項目リスト</t>
    <rPh sb="2" eb="4">
      <t>ケンサ</t>
    </rPh>
    <rPh sb="4" eb="6">
      <t>コウモク</t>
    </rPh>
    <phoneticPr fontId="6"/>
  </si>
  <si>
    <t>かし検査項目リストを別紙として添付する。</t>
    <phoneticPr fontId="6"/>
  </si>
  <si>
    <t>工事目的物かし検査立会い報告書</t>
    <rPh sb="0" eb="2">
      <t>コウジ</t>
    </rPh>
    <rPh sb="2" eb="5">
      <t>モクテキブツ</t>
    </rPh>
    <rPh sb="7" eb="9">
      <t>ケンサ</t>
    </rPh>
    <rPh sb="9" eb="11">
      <t>タチア</t>
    </rPh>
    <rPh sb="12" eb="13">
      <t>ホウ</t>
    </rPh>
    <rPh sb="13" eb="14">
      <t>コク</t>
    </rPh>
    <rPh sb="14" eb="15">
      <t>ショ</t>
    </rPh>
    <phoneticPr fontId="6"/>
  </si>
  <si>
    <t>受注者</t>
    <rPh sb="0" eb="3">
      <t>ジュチュウシャシャ</t>
    </rPh>
    <phoneticPr fontId="6"/>
  </si>
  <si>
    <t>かし検査実施日</t>
    <rPh sb="2" eb="4">
      <t>ケンサ</t>
    </rPh>
    <rPh sb="4" eb="6">
      <t>ジッシ</t>
    </rPh>
    <rPh sb="6" eb="7">
      <t>ヒ</t>
    </rPh>
    <phoneticPr fontId="6"/>
  </si>
  <si>
    <t>番号</t>
    <rPh sb="0" eb="2">
      <t>バンゴウ</t>
    </rPh>
    <phoneticPr fontId="6"/>
  </si>
  <si>
    <t>項目</t>
    <rPh sb="0" eb="2">
      <t>コウモク</t>
    </rPh>
    <phoneticPr fontId="6"/>
  </si>
  <si>
    <t>かしに該当
するか否か
の判定</t>
    <rPh sb="3" eb="5">
      <t>ガイトウ</t>
    </rPh>
    <rPh sb="9" eb="10">
      <t>イナ</t>
    </rPh>
    <rPh sb="13" eb="15">
      <t>ハンテイ</t>
    </rPh>
    <phoneticPr fontId="6"/>
  </si>
  <si>
    <t>判定理由</t>
    <rPh sb="0" eb="2">
      <t>ハンテイ</t>
    </rPh>
    <rPh sb="2" eb="4">
      <t>リユウ</t>
    </rPh>
    <phoneticPr fontId="6"/>
  </si>
  <si>
    <t>かし修補</t>
    <rPh sb="2" eb="3">
      <t>シュウ</t>
    </rPh>
    <rPh sb="3" eb="4">
      <t>ホ</t>
    </rPh>
    <phoneticPr fontId="6"/>
  </si>
  <si>
    <t>修補の方法</t>
    <rPh sb="0" eb="1">
      <t>シュウ</t>
    </rPh>
    <rPh sb="1" eb="2">
      <t>ホ</t>
    </rPh>
    <rPh sb="3" eb="5">
      <t>ホウホウ</t>
    </rPh>
    <phoneticPr fontId="6"/>
  </si>
  <si>
    <t>実施予定日</t>
    <rPh sb="0" eb="2">
      <t>ジッシ</t>
    </rPh>
    <rPh sb="2" eb="5">
      <t>ヨテイビ</t>
    </rPh>
    <phoneticPr fontId="6"/>
  </si>
  <si>
    <t>□該当
□非該当</t>
    <rPh sb="1" eb="3">
      <t>ガイトウ</t>
    </rPh>
    <rPh sb="5" eb="8">
      <t>ヒガイトウ</t>
    </rPh>
    <phoneticPr fontId="6"/>
  </si>
  <si>
    <t>６６－１</t>
    <phoneticPr fontId="6"/>
  </si>
  <si>
    <t>７０</t>
    <phoneticPr fontId="6"/>
  </si>
  <si>
    <t>中間前払金を請求しない場合に使用する。
※前払金辞退届を提出した場合は不要。</t>
    <rPh sb="0" eb="2">
      <t>チュウカン</t>
    </rPh>
    <rPh sb="2" eb="4">
      <t>マエバラ</t>
    </rPh>
    <rPh sb="4" eb="5">
      <t>キン</t>
    </rPh>
    <rPh sb="6" eb="8">
      <t>セイキュウ</t>
    </rPh>
    <rPh sb="11" eb="13">
      <t>バアイ</t>
    </rPh>
    <rPh sb="14" eb="16">
      <t>シヨウ</t>
    </rPh>
    <rPh sb="21" eb="23">
      <t>マエバライ</t>
    </rPh>
    <rPh sb="23" eb="24">
      <t>キン</t>
    </rPh>
    <rPh sb="24" eb="26">
      <t>ジタイ</t>
    </rPh>
    <rPh sb="26" eb="27">
      <t>トドケ</t>
    </rPh>
    <rPh sb="28" eb="30">
      <t>テイシュツ</t>
    </rPh>
    <rPh sb="32" eb="34">
      <t>バアイ</t>
    </rPh>
    <rPh sb="35" eb="37">
      <t>フヨウ</t>
    </rPh>
    <phoneticPr fontId="6"/>
  </si>
  <si>
    <t>工事監理者　氏名</t>
    <rPh sb="0" eb="2">
      <t>コウジ</t>
    </rPh>
    <rPh sb="2" eb="4">
      <t>カンリ</t>
    </rPh>
    <rPh sb="4" eb="5">
      <t>シャ</t>
    </rPh>
    <phoneticPr fontId="6"/>
  </si>
  <si>
    <t>工事受注者　氏名</t>
    <rPh sb="0" eb="2">
      <t>コウジ</t>
    </rPh>
    <phoneticPr fontId="6"/>
  </si>
  <si>
    <t>その他　氏名</t>
    <rPh sb="2" eb="3">
      <t>タ</t>
    </rPh>
    <phoneticPr fontId="6"/>
  </si>
  <si>
    <t>理由</t>
    <rPh sb="0" eb="2">
      <t>リユウ</t>
    </rPh>
    <phoneticPr fontId="6"/>
  </si>
  <si>
    <t>工事内容</t>
    <phoneticPr fontId="6"/>
  </si>
  <si>
    <t>※施設管理者への警備依頼</t>
    <rPh sb="1" eb="3">
      <t>シセツ</t>
    </rPh>
    <rPh sb="3" eb="5">
      <t>カンリ</t>
    </rPh>
    <rPh sb="5" eb="6">
      <t>シャ</t>
    </rPh>
    <rPh sb="8" eb="10">
      <t>ケイビ</t>
    </rPh>
    <rPh sb="10" eb="12">
      <t>イライ</t>
    </rPh>
    <phoneticPr fontId="6"/>
  </si>
  <si>
    <t>□　必要　【　□ 依頼済み　　　□ 依頼未実施（　　月　　日頃　依頼予定）】</t>
    <rPh sb="2" eb="4">
      <t>ヒツヨウ</t>
    </rPh>
    <rPh sb="9" eb="11">
      <t>イライ</t>
    </rPh>
    <rPh sb="11" eb="12">
      <t>ズ</t>
    </rPh>
    <rPh sb="18" eb="20">
      <t>イライ</t>
    </rPh>
    <rPh sb="20" eb="23">
      <t>ミジッシ</t>
    </rPh>
    <rPh sb="26" eb="27">
      <t>ガツ</t>
    </rPh>
    <rPh sb="29" eb="30">
      <t>ニチ</t>
    </rPh>
    <rPh sb="30" eb="31">
      <t>コロ</t>
    </rPh>
    <rPh sb="32" eb="34">
      <t>イライ</t>
    </rPh>
    <rPh sb="34" eb="36">
      <t>ヨテイ</t>
    </rPh>
    <phoneticPr fontId="6"/>
  </si>
  <si>
    <t>□　不要</t>
    <rPh sb="2" eb="4">
      <t>フヨウ</t>
    </rPh>
    <phoneticPr fontId="6"/>
  </si>
  <si>
    <t>工事監理者</t>
    <rPh sb="0" eb="2">
      <t>コウジ</t>
    </rPh>
    <rPh sb="2" eb="5">
      <t>カンリシャ</t>
    </rPh>
    <phoneticPr fontId="6"/>
  </si>
  <si>
    <t>説明　２．袋とじの上、割印し提出すること。</t>
    <rPh sb="0" eb="2">
      <t>セツメイ</t>
    </rPh>
    <rPh sb="5" eb="6">
      <t>フクロ</t>
    </rPh>
    <rPh sb="9" eb="10">
      <t>ウエ</t>
    </rPh>
    <rPh sb="11" eb="12">
      <t>ワ</t>
    </rPh>
    <rPh sb="12" eb="13">
      <t>イン</t>
    </rPh>
    <rPh sb="14" eb="16">
      <t>テイシュツ</t>
    </rPh>
    <phoneticPr fontId="6"/>
  </si>
  <si>
    <t>□厚生労働省の定める指針値以下です。
□厚生労働省の定める指針値を上回る物質があります。
　　（物質名：　　　　濃度：　　　　　【基準値：　　　】）
　　今後の対応：</t>
    <rPh sb="1" eb="3">
      <t>コウセイ</t>
    </rPh>
    <rPh sb="3" eb="6">
      <t>ロウドウショウ</t>
    </rPh>
    <rPh sb="7" eb="8">
      <t>サダ</t>
    </rPh>
    <rPh sb="10" eb="13">
      <t>シシンチ</t>
    </rPh>
    <rPh sb="13" eb="15">
      <t>イカ</t>
    </rPh>
    <rPh sb="21" eb="23">
      <t>コウセイ</t>
    </rPh>
    <rPh sb="23" eb="26">
      <t>ロウドウショウ</t>
    </rPh>
    <rPh sb="27" eb="28">
      <t>サダ</t>
    </rPh>
    <rPh sb="30" eb="33">
      <t>シシンチ</t>
    </rPh>
    <rPh sb="34" eb="36">
      <t>ウワマワ</t>
    </rPh>
    <rPh sb="37" eb="39">
      <t>ブッシツ</t>
    </rPh>
    <rPh sb="49" eb="51">
      <t>ブッシツ</t>
    </rPh>
    <rPh sb="51" eb="52">
      <t>メイ</t>
    </rPh>
    <rPh sb="57" eb="59">
      <t>ノウド</t>
    </rPh>
    <rPh sb="66" eb="69">
      <t>キジュンチ</t>
    </rPh>
    <rPh sb="78" eb="80">
      <t>コンゴ</t>
    </rPh>
    <rPh sb="81" eb="83">
      <t>タイオウ</t>
    </rPh>
    <phoneticPr fontId="6"/>
  </si>
  <si>
    <t>しゅん工図はCADデータ及びPDFデータを、工事
写真はPDFデータをCD－ROMにより提出のこと</t>
    <rPh sb="3" eb="4">
      <t>コウ</t>
    </rPh>
    <rPh sb="4" eb="5">
      <t>ズ</t>
    </rPh>
    <rPh sb="12" eb="13">
      <t>オヨ</t>
    </rPh>
    <rPh sb="22" eb="24">
      <t>コウジ</t>
    </rPh>
    <rPh sb="25" eb="27">
      <t>シャシン</t>
    </rPh>
    <rPh sb="44" eb="46">
      <t>テイシュツ</t>
    </rPh>
    <phoneticPr fontId="6"/>
  </si>
  <si>
    <t>別紙、鍵リスト及びキープランのとおり</t>
    <rPh sb="0" eb="2">
      <t>ベッシ</t>
    </rPh>
    <rPh sb="3" eb="4">
      <t>カギ</t>
    </rPh>
    <rPh sb="7" eb="8">
      <t>オヨ</t>
    </rPh>
    <phoneticPr fontId="6"/>
  </si>
  <si>
    <t>メーカー及び下請業者リスト</t>
    <rPh sb="4" eb="5">
      <t>オヨ</t>
    </rPh>
    <rPh sb="6" eb="8">
      <t>シタウ</t>
    </rPh>
    <rPh sb="8" eb="10">
      <t>ギョウシャ</t>
    </rPh>
    <phoneticPr fontId="6"/>
  </si>
  <si>
    <t>職種</t>
    <rPh sb="0" eb="2">
      <t>ショクシュ</t>
    </rPh>
    <phoneticPr fontId="6"/>
  </si>
  <si>
    <t>材料</t>
    <phoneticPr fontId="6"/>
  </si>
  <si>
    <t>メーカー</t>
    <phoneticPr fontId="6"/>
  </si>
  <si>
    <t>下請業者</t>
    <rPh sb="0" eb="2">
      <t>シタウケ</t>
    </rPh>
    <rPh sb="2" eb="4">
      <t>ギョウシャ</t>
    </rPh>
    <phoneticPr fontId="6"/>
  </si>
  <si>
    <t>下請業者リスト</t>
    <rPh sb="0" eb="2">
      <t>シタウ</t>
    </rPh>
    <rPh sb="2" eb="4">
      <t>ギョウシャ</t>
    </rPh>
    <phoneticPr fontId="6"/>
  </si>
  <si>
    <t>メーカーリスト</t>
    <phoneticPr fontId="6"/>
  </si>
  <si>
    <t>　下記工事の対象工事の工事目的物について、かし検査の立会い結果を、別紙のとおり報告します。</t>
    <rPh sb="1" eb="3">
      <t>カキ</t>
    </rPh>
    <rPh sb="3" eb="5">
      <t>コウジ</t>
    </rPh>
    <rPh sb="6" eb="8">
      <t>タイショウ</t>
    </rPh>
    <rPh sb="8" eb="10">
      <t>コウジ</t>
    </rPh>
    <rPh sb="11" eb="13">
      <t>コウジ</t>
    </rPh>
    <rPh sb="13" eb="16">
      <t>モクテキブツ</t>
    </rPh>
    <rPh sb="23" eb="25">
      <t>ケンサ</t>
    </rPh>
    <rPh sb="26" eb="28">
      <t>タチア</t>
    </rPh>
    <rPh sb="29" eb="31">
      <t>ケッカ</t>
    </rPh>
    <rPh sb="33" eb="35">
      <t>ベッシ</t>
    </rPh>
    <rPh sb="39" eb="41">
      <t>ホウコク</t>
    </rPh>
    <phoneticPr fontId="6"/>
  </si>
  <si>
    <t>現場代理人氏名</t>
    <rPh sb="0" eb="2">
      <t>ゲンバ</t>
    </rPh>
    <rPh sb="2" eb="5">
      <t>ダイリニン</t>
    </rPh>
    <rPh sb="5" eb="6">
      <t>シ</t>
    </rPh>
    <rPh sb="6" eb="7">
      <t>メイ</t>
    </rPh>
    <phoneticPr fontId="6"/>
  </si>
  <si>
    <t>かしの修補
完了年月日</t>
    <rPh sb="8" eb="11">
      <t>ネンガッピ</t>
    </rPh>
    <phoneticPr fontId="6"/>
  </si>
  <si>
    <t>かしの修補
着手年月日</t>
    <phoneticPr fontId="6"/>
  </si>
  <si>
    <t>かしの修補施工計画書承諾願</t>
    <rPh sb="3" eb="4">
      <t>オサム</t>
    </rPh>
    <rPh sb="4" eb="5">
      <t>ホ</t>
    </rPh>
    <rPh sb="5" eb="7">
      <t>セコウ</t>
    </rPh>
    <rPh sb="7" eb="10">
      <t>ケイカクショ</t>
    </rPh>
    <rPh sb="10" eb="12">
      <t>ショウダク</t>
    </rPh>
    <rPh sb="12" eb="13">
      <t>ネガイ</t>
    </rPh>
    <phoneticPr fontId="6"/>
  </si>
  <si>
    <t>かしの修補
着手年月日</t>
    <rPh sb="6" eb="8">
      <t>チャクシュ</t>
    </rPh>
    <rPh sb="8" eb="11">
      <t>ネンガッピ</t>
    </rPh>
    <phoneticPr fontId="6"/>
  </si>
  <si>
    <t>かしの修補施工計画書承諾願</t>
    <rPh sb="3" eb="4">
      <t>シュウ</t>
    </rPh>
    <rPh sb="4" eb="5">
      <t>ホ</t>
    </rPh>
    <rPh sb="5" eb="7">
      <t>セコウ</t>
    </rPh>
    <rPh sb="7" eb="10">
      <t>ケイカクショ</t>
    </rPh>
    <rPh sb="10" eb="12">
      <t>ショウダク</t>
    </rPh>
    <rPh sb="12" eb="13">
      <t>ネガ</t>
    </rPh>
    <phoneticPr fontId="6"/>
  </si>
  <si>
    <t>総括</t>
    <rPh sb="0" eb="2">
      <t>ソウカツ</t>
    </rPh>
    <phoneticPr fontId="6"/>
  </si>
  <si>
    <t>￥</t>
    <phoneticPr fontId="6"/>
  </si>
  <si>
    <t>日野市総務部建築営繕課</t>
    <rPh sb="0" eb="3">
      <t>ヒノシ</t>
    </rPh>
    <rPh sb="3" eb="5">
      <t>ソウム</t>
    </rPh>
    <rPh sb="5" eb="6">
      <t>ブ</t>
    </rPh>
    <rPh sb="10" eb="11">
      <t>カ</t>
    </rPh>
    <phoneticPr fontId="6"/>
  </si>
  <si>
    <t>総務部　建築営繕課</t>
    <rPh sb="0" eb="2">
      <t>ソウム</t>
    </rPh>
    <rPh sb="2" eb="3">
      <t>ブ</t>
    </rPh>
    <rPh sb="8" eb="9">
      <t>カ</t>
    </rPh>
    <phoneticPr fontId="6"/>
  </si>
  <si>
    <t>市建築営繕課</t>
    <rPh sb="0" eb="1">
      <t>シ</t>
    </rPh>
    <rPh sb="5" eb="6">
      <t>カ</t>
    </rPh>
    <phoneticPr fontId="6"/>
  </si>
  <si>
    <t>市建築営繕課　氏名</t>
    <rPh sb="0" eb="1">
      <t>シ</t>
    </rPh>
    <phoneticPr fontId="6"/>
  </si>
  <si>
    <t>７．監督員（市建築営繕課）より</t>
    <rPh sb="2" eb="4">
      <t>カントク</t>
    </rPh>
    <rPh sb="4" eb="5">
      <t>イン</t>
    </rPh>
    <rPh sb="6" eb="7">
      <t>シ</t>
    </rPh>
    <rPh sb="11" eb="12">
      <t>カ</t>
    </rPh>
    <phoneticPr fontId="6"/>
  </si>
  <si>
    <t>監督員　　　総務部　　建築営繕課</t>
    <rPh sb="0" eb="3">
      <t>カントクイン</t>
    </rPh>
    <rPh sb="6" eb="8">
      <t>ソウム</t>
    </rPh>
    <rPh sb="8" eb="9">
      <t>ブ</t>
    </rPh>
    <rPh sb="15" eb="16">
      <t>カ</t>
    </rPh>
    <phoneticPr fontId="6"/>
  </si>
  <si>
    <t>総務部　建築営繕課　　　　　　　　　　 　</t>
    <rPh sb="0" eb="2">
      <t>ソウム</t>
    </rPh>
    <rPh sb="2" eb="3">
      <t>ブ</t>
    </rPh>
    <rPh sb="8" eb="9">
      <t>カ</t>
    </rPh>
    <phoneticPr fontId="6"/>
  </si>
  <si>
    <t>総務部　　建築営繕課</t>
    <rPh sb="0" eb="2">
      <t>ソウム</t>
    </rPh>
    <rPh sb="2" eb="3">
      <t>ブ</t>
    </rPh>
    <rPh sb="9" eb="10">
      <t>カ</t>
    </rPh>
    <phoneticPr fontId="6"/>
  </si>
  <si>
    <t>監督員　　総務部　　建築営繕課</t>
    <rPh sb="0" eb="2">
      <t>カントク</t>
    </rPh>
    <rPh sb="2" eb="3">
      <t>イン</t>
    </rPh>
    <rPh sb="5" eb="7">
      <t>ソウム</t>
    </rPh>
    <rPh sb="7" eb="8">
      <t>ブ</t>
    </rPh>
    <rPh sb="14" eb="15">
      <t>カ</t>
    </rPh>
    <phoneticPr fontId="6"/>
  </si>
  <si>
    <t>課長</t>
    <phoneticPr fontId="6"/>
  </si>
  <si>
    <t>緊急時は、市役所当直（TEL：042-585-1111）に連絡を取り、総括監督員（建築営繕課課長）へ報告します。</t>
    <rPh sb="0" eb="3">
      <t>キンキュウジ</t>
    </rPh>
    <rPh sb="5" eb="8">
      <t>シヤクショ</t>
    </rPh>
    <rPh sb="8" eb="10">
      <t>トウチョク</t>
    </rPh>
    <rPh sb="29" eb="31">
      <t>レンラク</t>
    </rPh>
    <rPh sb="32" eb="33">
      <t>ト</t>
    </rPh>
    <rPh sb="35" eb="37">
      <t>ソウカツ</t>
    </rPh>
    <rPh sb="37" eb="39">
      <t>カントク</t>
    </rPh>
    <rPh sb="39" eb="40">
      <t>イン</t>
    </rPh>
    <rPh sb="45" eb="46">
      <t>カ</t>
    </rPh>
    <rPh sb="50" eb="52">
      <t>ホウコク</t>
    </rPh>
    <phoneticPr fontId="6"/>
  </si>
  <si>
    <t>課　長</t>
    <phoneticPr fontId="6"/>
  </si>
  <si>
    <t>課　長</t>
    <phoneticPr fontId="6"/>
  </si>
  <si>
    <t>課　長</t>
    <phoneticPr fontId="6"/>
  </si>
  <si>
    <t>課　長</t>
    <phoneticPr fontId="6"/>
  </si>
  <si>
    <t>課　長</t>
    <phoneticPr fontId="6"/>
  </si>
  <si>
    <t>課　長</t>
    <phoneticPr fontId="6"/>
  </si>
  <si>
    <t>課　長</t>
    <phoneticPr fontId="6"/>
  </si>
  <si>
    <t>課　長</t>
    <phoneticPr fontId="6"/>
  </si>
  <si>
    <t>課　長</t>
    <phoneticPr fontId="6"/>
  </si>
  <si>
    <t>課　　長</t>
    <phoneticPr fontId="6"/>
  </si>
  <si>
    <t>前払金を請求しない場合に使用する。</t>
    <phoneticPr fontId="6"/>
  </si>
  <si>
    <t>前払金を請求する場合に使用する。</t>
    <phoneticPr fontId="6"/>
  </si>
  <si>
    <t>■工事現場の形状、地質、湧水等の状態、施工上の制約等設計図書に示された自然的又は人為的な施工条件と実際の工事現場の不一致</t>
    <rPh sb="57" eb="58">
      <t>フ</t>
    </rPh>
    <phoneticPr fontId="6"/>
  </si>
  <si>
    <t>□設計図書で明示されていない施工条件について予期することのできない特別な状態が生じた</t>
    <phoneticPr fontId="6"/>
  </si>
  <si>
    <t>工事名</t>
    <rPh sb="0" eb="1">
      <t>コウ</t>
    </rPh>
    <rPh sb="1" eb="2">
      <t>コト</t>
    </rPh>
    <rPh sb="2" eb="3">
      <t>メイ</t>
    </rPh>
    <phoneticPr fontId="54"/>
  </si>
  <si>
    <t>種別</t>
    <rPh sb="0" eb="2">
      <t>シュベツ</t>
    </rPh>
    <phoneticPr fontId="54"/>
  </si>
  <si>
    <t>建築工事</t>
    <rPh sb="0" eb="2">
      <t>ケンチク</t>
    </rPh>
    <rPh sb="2" eb="4">
      <t>コウジ</t>
    </rPh>
    <phoneticPr fontId="54"/>
  </si>
  <si>
    <t>円</t>
    <rPh sb="0" eb="1">
      <t>エン</t>
    </rPh>
    <phoneticPr fontId="54"/>
  </si>
  <si>
    <t>無</t>
    <rPh sb="0" eb="1">
      <t>ナシ</t>
    </rPh>
    <phoneticPr fontId="54"/>
  </si>
  <si>
    <t>　　　印</t>
    <rPh sb="3" eb="4">
      <t>イン</t>
    </rPh>
    <phoneticPr fontId="6"/>
  </si>
  <si>
    <t>工事場所</t>
    <rPh sb="0" eb="1">
      <t>コウ</t>
    </rPh>
    <rPh sb="1" eb="2">
      <t>コト</t>
    </rPh>
    <rPh sb="2" eb="3">
      <t>バ</t>
    </rPh>
    <rPh sb="3" eb="4">
      <t>ショ</t>
    </rPh>
    <phoneticPr fontId="54"/>
  </si>
  <si>
    <t>施行方法</t>
    <rPh sb="0" eb="1">
      <t>シ</t>
    </rPh>
    <rPh sb="1" eb="2">
      <t>ギョウ</t>
    </rPh>
    <rPh sb="2" eb="3">
      <t>カタ</t>
    </rPh>
    <rPh sb="3" eb="4">
      <t>ホウ</t>
    </rPh>
    <phoneticPr fontId="54"/>
  </si>
  <si>
    <t>請負</t>
    <rPh sb="0" eb="2">
      <t>ウケオイ</t>
    </rPh>
    <phoneticPr fontId="54"/>
  </si>
  <si>
    <t>工事期間</t>
    <rPh sb="0" eb="2">
      <t>コウジ</t>
    </rPh>
    <rPh sb="2" eb="4">
      <t>キカン</t>
    </rPh>
    <phoneticPr fontId="54"/>
  </si>
  <si>
    <t>から</t>
    <phoneticPr fontId="54"/>
  </si>
  <si>
    <t>まで</t>
    <phoneticPr fontId="54"/>
  </si>
  <si>
    <t>電気工事</t>
    <rPh sb="0" eb="2">
      <t>デンキ</t>
    </rPh>
    <rPh sb="2" eb="4">
      <t>コウジ</t>
    </rPh>
    <phoneticPr fontId="54"/>
  </si>
  <si>
    <t>有</t>
    <rPh sb="0" eb="1">
      <t>アリ</t>
    </rPh>
    <phoneticPr fontId="54"/>
  </si>
  <si>
    <t>受注者</t>
    <rPh sb="0" eb="3">
      <t>ジュチュウシャ</t>
    </rPh>
    <phoneticPr fontId="54"/>
  </si>
  <si>
    <t>住所</t>
    <rPh sb="0" eb="2">
      <t>ジュウショ</t>
    </rPh>
    <phoneticPr fontId="54"/>
  </si>
  <si>
    <t>電話</t>
    <rPh sb="0" eb="2">
      <t>デンワ</t>
    </rPh>
    <phoneticPr fontId="54"/>
  </si>
  <si>
    <t>現場代理人</t>
    <rPh sb="0" eb="2">
      <t>ゲンバ</t>
    </rPh>
    <rPh sb="2" eb="4">
      <t>ダイリ</t>
    </rPh>
    <rPh sb="4" eb="5">
      <t>ニン</t>
    </rPh>
    <phoneticPr fontId="54"/>
  </si>
  <si>
    <t>氏名</t>
    <rPh sb="0" eb="2">
      <t>シメイ</t>
    </rPh>
    <phoneticPr fontId="54"/>
  </si>
  <si>
    <t>給排水衛生工事</t>
    <rPh sb="0" eb="3">
      <t>キュウハイスイ</t>
    </rPh>
    <rPh sb="3" eb="5">
      <t>エイセイ</t>
    </rPh>
    <rPh sb="5" eb="7">
      <t>コウジ</t>
    </rPh>
    <phoneticPr fontId="54"/>
  </si>
  <si>
    <t>有(辞退)</t>
    <rPh sb="0" eb="1">
      <t>アリ</t>
    </rPh>
    <rPh sb="2" eb="4">
      <t>ジタイ</t>
    </rPh>
    <phoneticPr fontId="54"/>
  </si>
  <si>
    <t>氏名</t>
    <rPh sb="0" eb="1">
      <t>シ</t>
    </rPh>
    <rPh sb="1" eb="2">
      <t>メイ</t>
    </rPh>
    <phoneticPr fontId="54"/>
  </si>
  <si>
    <t>防水</t>
    <rPh sb="0" eb="2">
      <t>ボウスイ</t>
    </rPh>
    <phoneticPr fontId="54"/>
  </si>
  <si>
    <t>下請負者</t>
    <rPh sb="0" eb="2">
      <t>シタウケ</t>
    </rPh>
    <rPh sb="2" eb="3">
      <t>オ</t>
    </rPh>
    <rPh sb="3" eb="4">
      <t>シャ</t>
    </rPh>
    <phoneticPr fontId="54"/>
  </si>
  <si>
    <t>建築:</t>
    <rPh sb="0" eb="2">
      <t>ケンチク</t>
    </rPh>
    <phoneticPr fontId="54"/>
  </si>
  <si>
    <t>㈱　建築</t>
    <rPh sb="2" eb="4">
      <t>ケンチク</t>
    </rPh>
    <phoneticPr fontId="54"/>
  </si>
  <si>
    <t>電気:</t>
    <rPh sb="0" eb="2">
      <t>デンキ</t>
    </rPh>
    <phoneticPr fontId="54"/>
  </si>
  <si>
    <t>㈲　電気</t>
    <rPh sb="2" eb="4">
      <t>デンキ</t>
    </rPh>
    <phoneticPr fontId="54"/>
  </si>
  <si>
    <t>機械:</t>
    <rPh sb="0" eb="2">
      <t>キカイ</t>
    </rPh>
    <phoneticPr fontId="54"/>
  </si>
  <si>
    <t>㈲　設備</t>
    <rPh sb="2" eb="4">
      <t>セツビ</t>
    </rPh>
    <phoneticPr fontId="54"/>
  </si>
  <si>
    <t>ガス:</t>
    <phoneticPr fontId="54"/>
  </si>
  <si>
    <t>㈱　ガス</t>
    <phoneticPr fontId="54"/>
  </si>
  <si>
    <t>一般塗装</t>
    <rPh sb="0" eb="2">
      <t>イッパン</t>
    </rPh>
    <rPh sb="2" eb="4">
      <t>トソウ</t>
    </rPh>
    <phoneticPr fontId="54"/>
  </si>
  <si>
    <t>当初工期</t>
    <rPh sb="0" eb="2">
      <t>トウショ</t>
    </rPh>
    <rPh sb="2" eb="4">
      <t>コウキ</t>
    </rPh>
    <phoneticPr fontId="54"/>
  </si>
  <si>
    <t>契約番号</t>
    <rPh sb="0" eb="2">
      <t>ケイヤク</t>
    </rPh>
    <rPh sb="2" eb="4">
      <t>バンゴウ</t>
    </rPh>
    <phoneticPr fontId="54"/>
  </si>
  <si>
    <t>日総総契第</t>
    <rPh sb="0" eb="1">
      <t>ニチ</t>
    </rPh>
    <rPh sb="1" eb="2">
      <t>ソウ</t>
    </rPh>
    <rPh sb="2" eb="3">
      <t>ソウ</t>
    </rPh>
    <rPh sb="3" eb="4">
      <t>ケイ</t>
    </rPh>
    <rPh sb="4" eb="5">
      <t>ダイ</t>
    </rPh>
    <phoneticPr fontId="54"/>
  </si>
  <si>
    <t>号</t>
    <rPh sb="0" eb="1">
      <t>ゴウ</t>
    </rPh>
    <phoneticPr fontId="54"/>
  </si>
  <si>
    <t>主任技術者</t>
    <rPh sb="0" eb="2">
      <t>シュニン</t>
    </rPh>
    <rPh sb="2" eb="5">
      <t>ギジュツシャ</t>
    </rPh>
    <phoneticPr fontId="54"/>
  </si>
  <si>
    <t>空調工事</t>
    <rPh sb="0" eb="2">
      <t>クウチョウ</t>
    </rPh>
    <rPh sb="2" eb="4">
      <t>コウジ</t>
    </rPh>
    <phoneticPr fontId="54"/>
  </si>
  <si>
    <t>契約年月日</t>
    <rPh sb="0" eb="2">
      <t>ケイヤク</t>
    </rPh>
    <rPh sb="2" eb="5">
      <t>ネンガッピ</t>
    </rPh>
    <phoneticPr fontId="54"/>
  </si>
  <si>
    <t>契約金額</t>
    <rPh sb="0" eb="2">
      <t>ケイヤク</t>
    </rPh>
    <rPh sb="2" eb="4">
      <t>キンガク</t>
    </rPh>
    <phoneticPr fontId="54"/>
  </si>
  <si>
    <t>曳家・解体</t>
    <rPh sb="0" eb="1">
      <t>ヒ</t>
    </rPh>
    <rPh sb="1" eb="2">
      <t>イエ</t>
    </rPh>
    <rPh sb="3" eb="5">
      <t>カイタイ</t>
    </rPh>
    <phoneticPr fontId="54"/>
  </si>
  <si>
    <t>着工年月日</t>
    <rPh sb="0" eb="2">
      <t>チャッコウ</t>
    </rPh>
    <rPh sb="2" eb="5">
      <t>ネンガッピ</t>
    </rPh>
    <phoneticPr fontId="54"/>
  </si>
  <si>
    <t>前払金額</t>
    <rPh sb="0" eb="1">
      <t>マエ</t>
    </rPh>
    <rPh sb="1" eb="2">
      <t>バライ</t>
    </rPh>
    <rPh sb="2" eb="3">
      <t>キン</t>
    </rPh>
    <rPh sb="3" eb="4">
      <t>ガク</t>
    </rPh>
    <phoneticPr fontId="54"/>
  </si>
  <si>
    <t>コンクリートプレハブ</t>
    <phoneticPr fontId="54"/>
  </si>
  <si>
    <t>一部竣工年月日</t>
    <rPh sb="0" eb="2">
      <t>イチブ</t>
    </rPh>
    <rPh sb="2" eb="4">
      <t>シュンコウ</t>
    </rPh>
    <rPh sb="4" eb="7">
      <t>ネンガッピ</t>
    </rPh>
    <phoneticPr fontId="54"/>
  </si>
  <si>
    <t>鉄骨プレハブ</t>
    <rPh sb="0" eb="2">
      <t>テッコツ</t>
    </rPh>
    <phoneticPr fontId="54"/>
  </si>
  <si>
    <t>竣工年月日</t>
    <rPh sb="0" eb="2">
      <t>シュンコウ</t>
    </rPh>
    <rPh sb="2" eb="5">
      <t>ネンガッピ</t>
    </rPh>
    <phoneticPr fontId="54"/>
  </si>
  <si>
    <t>前払金請求書送付</t>
    <rPh sb="0" eb="2">
      <t>マエバラ</t>
    </rPh>
    <rPh sb="2" eb="3">
      <t>キン</t>
    </rPh>
    <rPh sb="3" eb="6">
      <t>セイキュウショ</t>
    </rPh>
    <rPh sb="6" eb="8">
      <t>ソウフ</t>
    </rPh>
    <phoneticPr fontId="54"/>
  </si>
  <si>
    <t>　第一回
契約変更</t>
    <rPh sb="1" eb="4">
      <t>ダイイッカイ</t>
    </rPh>
    <rPh sb="5" eb="7">
      <t>ケイヤク</t>
    </rPh>
    <rPh sb="7" eb="9">
      <t>ヘンコウ</t>
    </rPh>
    <phoneticPr fontId="54"/>
  </si>
  <si>
    <t>空調工事又は電気工事</t>
    <phoneticPr fontId="54"/>
  </si>
  <si>
    <t>検査合格年月日</t>
    <rPh sb="0" eb="2">
      <t>ケンサ</t>
    </rPh>
    <rPh sb="2" eb="4">
      <t>ゴウカク</t>
    </rPh>
    <rPh sb="4" eb="7">
      <t>ネンガッピ</t>
    </rPh>
    <phoneticPr fontId="54"/>
  </si>
  <si>
    <t>中間
前払金額</t>
    <rPh sb="0" eb="2">
      <t>チュウカン</t>
    </rPh>
    <rPh sb="3" eb="4">
      <t>マエ</t>
    </rPh>
    <rPh sb="4" eb="5">
      <t>バライ</t>
    </rPh>
    <rPh sb="5" eb="6">
      <t>キン</t>
    </rPh>
    <rPh sb="6" eb="7">
      <t>ガク</t>
    </rPh>
    <phoneticPr fontId="54"/>
  </si>
  <si>
    <t>変更の有無</t>
    <rPh sb="0" eb="2">
      <t>ヘンコウ</t>
    </rPh>
    <rPh sb="3" eb="5">
      <t>ウム</t>
    </rPh>
    <phoneticPr fontId="54"/>
  </si>
  <si>
    <t>引渡年月日</t>
    <rPh sb="0" eb="2">
      <t>ヒキワタシ</t>
    </rPh>
    <rPh sb="2" eb="5">
      <t>ネンガッピ</t>
    </rPh>
    <phoneticPr fontId="54"/>
  </si>
  <si>
    <t>中間前払金認定請求日</t>
    <rPh sb="0" eb="2">
      <t>チュウカン</t>
    </rPh>
    <rPh sb="2" eb="4">
      <t>マエバラ</t>
    </rPh>
    <rPh sb="4" eb="5">
      <t>キン</t>
    </rPh>
    <rPh sb="5" eb="7">
      <t>ニンテイ</t>
    </rPh>
    <rPh sb="7" eb="9">
      <t>セイキュウ</t>
    </rPh>
    <rPh sb="9" eb="10">
      <t>ビ</t>
    </rPh>
    <phoneticPr fontId="54"/>
  </si>
  <si>
    <t>中間前払金認定日</t>
    <rPh sb="0" eb="2">
      <t>チュウカン</t>
    </rPh>
    <rPh sb="2" eb="4">
      <t>マエバラ</t>
    </rPh>
    <rPh sb="4" eb="5">
      <t>キン</t>
    </rPh>
    <rPh sb="5" eb="7">
      <t>ニンテイ</t>
    </rPh>
    <rPh sb="7" eb="8">
      <t>ヒ</t>
    </rPh>
    <phoneticPr fontId="54"/>
  </si>
  <si>
    <t>変更契約総額</t>
    <rPh sb="0" eb="2">
      <t>ヘンコウ</t>
    </rPh>
    <rPh sb="2" eb="4">
      <t>ケイヤク</t>
    </rPh>
    <rPh sb="4" eb="6">
      <t>ソウガク</t>
    </rPh>
    <phoneticPr fontId="54"/>
  </si>
  <si>
    <t>中間前払金請求日</t>
    <rPh sb="0" eb="2">
      <t>チュウカン</t>
    </rPh>
    <rPh sb="2" eb="4">
      <t>マエバラ</t>
    </rPh>
    <rPh sb="4" eb="5">
      <t>キン</t>
    </rPh>
    <rPh sb="5" eb="7">
      <t>セイキュウ</t>
    </rPh>
    <rPh sb="7" eb="8">
      <t>ビ</t>
    </rPh>
    <phoneticPr fontId="54"/>
  </si>
  <si>
    <t>工期変更の有無</t>
    <rPh sb="0" eb="2">
      <t>コウキ</t>
    </rPh>
    <rPh sb="2" eb="4">
      <t>ヘンコウ</t>
    </rPh>
    <rPh sb="5" eb="7">
      <t>ウム</t>
    </rPh>
    <phoneticPr fontId="54"/>
  </si>
  <si>
    <t>第一回部分払金額</t>
    <rPh sb="0" eb="1">
      <t>ダイ</t>
    </rPh>
    <rPh sb="1" eb="3">
      <t>イッカイ</t>
    </rPh>
    <rPh sb="3" eb="5">
      <t>ブブン</t>
    </rPh>
    <rPh sb="5" eb="6">
      <t>バライ</t>
    </rPh>
    <rPh sb="6" eb="7">
      <t>キン</t>
    </rPh>
    <rPh sb="7" eb="8">
      <t>ガク</t>
    </rPh>
    <phoneticPr fontId="54"/>
  </si>
  <si>
    <t>契約変更年月日</t>
    <rPh sb="0" eb="2">
      <t>ケイヤク</t>
    </rPh>
    <rPh sb="2" eb="4">
      <t>ヘンコウ</t>
    </rPh>
    <rPh sb="4" eb="7">
      <t>ネンガッピ</t>
    </rPh>
    <phoneticPr fontId="54"/>
  </si>
  <si>
    <t>部分払出来高報告日</t>
    <rPh sb="0" eb="2">
      <t>ブブン</t>
    </rPh>
    <rPh sb="2" eb="3">
      <t>バライ</t>
    </rPh>
    <rPh sb="3" eb="6">
      <t>デキダカ</t>
    </rPh>
    <rPh sb="6" eb="8">
      <t>ホウコク</t>
    </rPh>
    <rPh sb="8" eb="9">
      <t>ヒ</t>
    </rPh>
    <phoneticPr fontId="54"/>
  </si>
  <si>
    <t>部分払出来高検査日</t>
    <rPh sb="0" eb="2">
      <t>ブブン</t>
    </rPh>
    <rPh sb="2" eb="3">
      <t>バラ</t>
    </rPh>
    <rPh sb="3" eb="6">
      <t>デキダカ</t>
    </rPh>
    <rPh sb="6" eb="8">
      <t>ケンサ</t>
    </rPh>
    <rPh sb="8" eb="9">
      <t>ヒ</t>
    </rPh>
    <phoneticPr fontId="54"/>
  </si>
  <si>
    <t>部分払請求日</t>
    <rPh sb="0" eb="2">
      <t>ブブン</t>
    </rPh>
    <rPh sb="2" eb="3">
      <t>バラ</t>
    </rPh>
    <rPh sb="3" eb="5">
      <t>セイキュウ</t>
    </rPh>
    <rPh sb="5" eb="6">
      <t>ビ</t>
    </rPh>
    <phoneticPr fontId="54"/>
  </si>
  <si>
    <t>第二回部分払金額</t>
    <rPh sb="0" eb="1">
      <t>ダイ</t>
    </rPh>
    <rPh sb="1" eb="2">
      <t>ニ</t>
    </rPh>
    <rPh sb="2" eb="3">
      <t>カイ</t>
    </rPh>
    <rPh sb="3" eb="5">
      <t>ブブン</t>
    </rPh>
    <rPh sb="5" eb="6">
      <t>バライ</t>
    </rPh>
    <rPh sb="6" eb="7">
      <t>キン</t>
    </rPh>
    <rPh sb="7" eb="8">
      <t>ガク</t>
    </rPh>
    <phoneticPr fontId="54"/>
  </si>
  <si>
    <t>　第二回
契約変更</t>
    <rPh sb="1" eb="2">
      <t>ダイ</t>
    </rPh>
    <rPh sb="2" eb="3">
      <t>ニ</t>
    </rPh>
    <rPh sb="3" eb="4">
      <t>カイ</t>
    </rPh>
    <rPh sb="5" eb="7">
      <t>ケイヤク</t>
    </rPh>
    <rPh sb="7" eb="9">
      <t>ヘンコウ</t>
    </rPh>
    <phoneticPr fontId="54"/>
  </si>
  <si>
    <t>支払金額(残金)</t>
    <rPh sb="0" eb="2">
      <t>シハラ</t>
    </rPh>
    <rPh sb="2" eb="4">
      <t>キンガク</t>
    </rPh>
    <rPh sb="5" eb="7">
      <t>ザンキン</t>
    </rPh>
    <phoneticPr fontId="54"/>
  </si>
  <si>
    <t>請求書送付日</t>
    <rPh sb="0" eb="3">
      <t>セイキュウショ</t>
    </rPh>
    <rPh sb="3" eb="5">
      <t>ソウフ</t>
    </rPh>
    <rPh sb="5" eb="6">
      <t>ビ</t>
    </rPh>
    <phoneticPr fontId="54"/>
  </si>
  <si>
    <t>　　　年　　　月　　　　日</t>
    <rPh sb="3" eb="4">
      <t>ネン</t>
    </rPh>
    <rPh sb="7" eb="8">
      <t>ツキ</t>
    </rPh>
    <rPh sb="12" eb="13">
      <t>ヒ</t>
    </rPh>
    <phoneticPr fontId="6"/>
  </si>
  <si>
    <t>至</t>
    <rPh sb="0" eb="1">
      <t>シ</t>
    </rPh>
    <phoneticPr fontId="6"/>
  </si>
  <si>
    <t>　　　　　年　　月　　　日</t>
    <rPh sb="5" eb="6">
      <t>ネン</t>
    </rPh>
    <rPh sb="8" eb="9">
      <t>ツキ</t>
    </rPh>
    <rPh sb="12" eb="13">
      <t>ヒ</t>
    </rPh>
    <phoneticPr fontId="6"/>
  </si>
  <si>
    <t>　　年　　　月　　　　日</t>
    <rPh sb="2" eb="3">
      <t>ネン</t>
    </rPh>
    <rPh sb="6" eb="7">
      <t>ツキ</t>
    </rPh>
    <rPh sb="11" eb="12">
      <t>ヒ</t>
    </rPh>
    <phoneticPr fontId="6"/>
  </si>
  <si>
    <t>　　　年　　　月　　　日</t>
    <rPh sb="3" eb="4">
      <t>ネン</t>
    </rPh>
    <rPh sb="7" eb="8">
      <t>ツキ</t>
    </rPh>
    <rPh sb="11" eb="12">
      <t>ヒ</t>
    </rPh>
    <phoneticPr fontId="6"/>
  </si>
  <si>
    <t>　　　年　　　月　　　日</t>
    <phoneticPr fontId="6"/>
  </si>
  <si>
    <t>代表者（氏名）</t>
    <phoneticPr fontId="6"/>
  </si>
  <si>
    <t>　　　　　年　　月　　日（　　曜日）</t>
    <rPh sb="5" eb="6">
      <t>ネン</t>
    </rPh>
    <rPh sb="8" eb="9">
      <t>ツキ</t>
    </rPh>
    <rPh sb="11" eb="12">
      <t>ヒ</t>
    </rPh>
    <rPh sb="15" eb="17">
      <t>ヨウビ</t>
    </rPh>
    <phoneticPr fontId="6"/>
  </si>
  <si>
    <t>　　　　年　　月　　日　00:00～00:00</t>
    <rPh sb="4" eb="5">
      <t>ネン</t>
    </rPh>
    <rPh sb="7" eb="8">
      <t>ツキ</t>
    </rPh>
    <rPh sb="10" eb="11">
      <t>ヒ</t>
    </rPh>
    <phoneticPr fontId="6"/>
  </si>
  <si>
    <t>　　　年　　月　　日（　　）　　　：　　～　</t>
    <phoneticPr fontId="6"/>
  </si>
  <si>
    <t>提出年月日：　　　　　年　　　月　　　日</t>
    <rPh sb="0" eb="2">
      <t>テイシュツ</t>
    </rPh>
    <rPh sb="2" eb="5">
      <t>ネンガッピ</t>
    </rPh>
    <phoneticPr fontId="6"/>
  </si>
  <si>
    <t>　　年　　月　日から　　　　年　　月　　日まで</t>
    <rPh sb="2" eb="3">
      <t>ネン</t>
    </rPh>
    <rPh sb="5" eb="6">
      <t>ツキ</t>
    </rPh>
    <rPh sb="7" eb="8">
      <t>ヒ</t>
    </rPh>
    <rPh sb="14" eb="15">
      <t>ネン</t>
    </rPh>
    <rPh sb="17" eb="18">
      <t>ツキ</t>
    </rPh>
    <rPh sb="20" eb="21">
      <t>ヒ</t>
    </rPh>
    <phoneticPr fontId="6"/>
  </si>
  <si>
    <t>（　　　　年　　月施工予定）</t>
    <rPh sb="5" eb="6">
      <t>ネン</t>
    </rPh>
    <rPh sb="8" eb="9">
      <t>ツキ</t>
    </rPh>
    <rPh sb="9" eb="11">
      <t>セコウ</t>
    </rPh>
    <rPh sb="11" eb="13">
      <t>ヨテイ</t>
    </rPh>
    <phoneticPr fontId="6"/>
  </si>
  <si>
    <t>（　　　　　　年　　　月分）</t>
    <rPh sb="7" eb="8">
      <t>ネン</t>
    </rPh>
    <rPh sb="11" eb="12">
      <t>ツキ</t>
    </rPh>
    <rPh sb="12" eb="13">
      <t>ブン</t>
    </rPh>
    <phoneticPr fontId="6"/>
  </si>
  <si>
    <t>　　　　年　　月　　日（　　）</t>
    <rPh sb="4" eb="5">
      <t>ネン</t>
    </rPh>
    <rPh sb="7" eb="8">
      <t>ツキ</t>
    </rPh>
    <rPh sb="10" eb="11">
      <t>ヒ</t>
    </rPh>
    <phoneticPr fontId="6"/>
  </si>
  <si>
    <t>　　　　　年　　　月　　　　日</t>
    <rPh sb="5" eb="6">
      <t>ネン</t>
    </rPh>
    <rPh sb="9" eb="10">
      <t>ツキ</t>
    </rPh>
    <rPh sb="14" eb="15">
      <t>ヒ</t>
    </rPh>
    <phoneticPr fontId="6"/>
  </si>
  <si>
    <t>　　　　　年　　　月　　　日付、　　　　　　第　　　　号による、下記工事の設計図書の変更について、工事請負契約第１８条第５項の規定による工期若しくは契約金額の必要性については、以下のとおりです。</t>
    <rPh sb="37" eb="39">
      <t>セッケイ</t>
    </rPh>
    <rPh sb="39" eb="41">
      <t>トショ</t>
    </rPh>
    <rPh sb="42" eb="44">
      <t>ヘンコウ</t>
    </rPh>
    <rPh sb="49" eb="51">
      <t>コウジ</t>
    </rPh>
    <rPh sb="51" eb="53">
      <t>ウケオイ</t>
    </rPh>
    <rPh sb="53" eb="55">
      <t>ケイヤク</t>
    </rPh>
    <rPh sb="55" eb="56">
      <t>ダイ</t>
    </rPh>
    <rPh sb="58" eb="59">
      <t>ジョウ</t>
    </rPh>
    <rPh sb="59" eb="60">
      <t>ダイ</t>
    </rPh>
    <rPh sb="61" eb="62">
      <t>コウ</t>
    </rPh>
    <rPh sb="63" eb="65">
      <t>キテイ</t>
    </rPh>
    <rPh sb="68" eb="70">
      <t>コウキ</t>
    </rPh>
    <rPh sb="70" eb="71">
      <t>モ</t>
    </rPh>
    <rPh sb="74" eb="76">
      <t>ケイヤク</t>
    </rPh>
    <rPh sb="76" eb="78">
      <t>キンガク</t>
    </rPh>
    <rPh sb="79" eb="82">
      <t>ヒツヨウセイ</t>
    </rPh>
    <rPh sb="88" eb="90">
      <t>イカ</t>
    </rPh>
    <phoneticPr fontId="6"/>
  </si>
  <si>
    <t>　　　　　年　　　月　　　日付、　　　　　　第　　　　号による、下記工事の設計図書の変更について、工事請負契約第１９条の規定による工期若しくは契約金額の変更の見込みについては、以下のとおりです。</t>
    <rPh sb="37" eb="39">
      <t>セッケイ</t>
    </rPh>
    <rPh sb="39" eb="41">
      <t>トショ</t>
    </rPh>
    <rPh sb="42" eb="44">
      <t>ヘンコウ</t>
    </rPh>
    <rPh sb="49" eb="51">
      <t>コウジ</t>
    </rPh>
    <rPh sb="51" eb="53">
      <t>ウケオイ</t>
    </rPh>
    <rPh sb="53" eb="55">
      <t>ケイヤク</t>
    </rPh>
    <rPh sb="55" eb="56">
      <t>ダイ</t>
    </rPh>
    <rPh sb="58" eb="59">
      <t>ジョウ</t>
    </rPh>
    <rPh sb="60" eb="62">
      <t>キテイ</t>
    </rPh>
    <rPh sb="65" eb="67">
      <t>コウキ</t>
    </rPh>
    <rPh sb="67" eb="68">
      <t>モ</t>
    </rPh>
    <rPh sb="71" eb="73">
      <t>ケイヤク</t>
    </rPh>
    <rPh sb="73" eb="75">
      <t>キンガク</t>
    </rPh>
    <rPh sb="76" eb="78">
      <t>ヘンコウ</t>
    </rPh>
    <rPh sb="79" eb="81">
      <t>ミコ</t>
    </rPh>
    <rPh sb="88" eb="90">
      <t>イカ</t>
    </rPh>
    <phoneticPr fontId="6"/>
  </si>
  <si>
    <t xml:space="preserve"> 下記工事について、　　　　　年　　　月　　　日付、　　　　　　第　　　　号をもって協議のあった工事請負契約第３０条の規定による設計図書の変更については異議なく承諾します。</t>
    <rPh sb="1" eb="3">
      <t>カキ</t>
    </rPh>
    <rPh sb="3" eb="5">
      <t>コウジ</t>
    </rPh>
    <rPh sb="15" eb="16">
      <t>ネン</t>
    </rPh>
    <rPh sb="19" eb="20">
      <t>ツキ</t>
    </rPh>
    <rPh sb="23" eb="24">
      <t>ヒ</t>
    </rPh>
    <rPh sb="24" eb="25">
      <t>ツ</t>
    </rPh>
    <rPh sb="32" eb="33">
      <t>ダイ</t>
    </rPh>
    <rPh sb="37" eb="38">
      <t>ゴウ</t>
    </rPh>
    <rPh sb="42" eb="44">
      <t>キョウギ</t>
    </rPh>
    <rPh sb="64" eb="66">
      <t>セッケイ</t>
    </rPh>
    <rPh sb="66" eb="68">
      <t>トショ</t>
    </rPh>
    <rPh sb="69" eb="71">
      <t>ヘンコウ</t>
    </rPh>
    <rPh sb="76" eb="78">
      <t>イギ</t>
    </rPh>
    <rPh sb="80" eb="82">
      <t>ショウダク</t>
    </rPh>
    <phoneticPr fontId="6"/>
  </si>
  <si>
    <t>　　　年　　月　　日付け、日総財第　　号の設計変更に伴う契約金額の変更相当額（A）</t>
    <rPh sb="35" eb="37">
      <t>ソウトウ</t>
    </rPh>
    <phoneticPr fontId="6"/>
  </si>
  <si>
    <t>下記工事について、　　　年　　　月　　　日付、　　　　　　発第　　　　号をもって、協議のあった　　　　　については異議なく承諾します。</t>
    <rPh sb="0" eb="2">
      <t>カキ</t>
    </rPh>
    <rPh sb="2" eb="4">
      <t>コウジ</t>
    </rPh>
    <rPh sb="12" eb="13">
      <t>ネン</t>
    </rPh>
    <rPh sb="16" eb="17">
      <t>ツキ</t>
    </rPh>
    <rPh sb="20" eb="21">
      <t>ヒ</t>
    </rPh>
    <rPh sb="21" eb="22">
      <t>ツ</t>
    </rPh>
    <rPh sb="29" eb="30">
      <t>ハツ</t>
    </rPh>
    <rPh sb="30" eb="31">
      <t>ダイ</t>
    </rPh>
    <rPh sb="35" eb="36">
      <t>ゴウ</t>
    </rPh>
    <rPh sb="41" eb="43">
      <t>キョウギ</t>
    </rPh>
    <rPh sb="57" eb="59">
      <t>イギ</t>
    </rPh>
    <rPh sb="61" eb="63">
      <t>ショウダク</t>
    </rPh>
    <phoneticPr fontId="6"/>
  </si>
  <si>
    <t>　　　年　　　　月　　　　日</t>
    <rPh sb="3" eb="4">
      <t>ネン</t>
    </rPh>
    <rPh sb="8" eb="9">
      <t>ツキ</t>
    </rPh>
    <rPh sb="13" eb="14">
      <t>ヒ</t>
    </rPh>
    <phoneticPr fontId="6"/>
  </si>
  <si>
    <t>　　　　　年　　　月　　　日</t>
    <phoneticPr fontId="6"/>
  </si>
  <si>
    <t>現場代理人氏名　</t>
    <rPh sb="0" eb="2">
      <t>ゲンバ</t>
    </rPh>
    <rPh sb="2" eb="5">
      <t>ダイリニン</t>
    </rPh>
    <rPh sb="5" eb="7">
      <t>シメイ</t>
    </rPh>
    <phoneticPr fontId="6"/>
  </si>
  <si>
    <t xml:space="preserve">現 場 代 理 人 氏 名  </t>
    <rPh sb="0" eb="1">
      <t>ウツツ</t>
    </rPh>
    <rPh sb="2" eb="3">
      <t>バ</t>
    </rPh>
    <rPh sb="4" eb="5">
      <t>ダイ</t>
    </rPh>
    <rPh sb="6" eb="7">
      <t>リ</t>
    </rPh>
    <rPh sb="8" eb="9">
      <t>ジン</t>
    </rPh>
    <rPh sb="10" eb="11">
      <t>シ</t>
    </rPh>
    <rPh sb="12" eb="13">
      <t>メイ</t>
    </rPh>
    <phoneticPr fontId="6"/>
  </si>
  <si>
    <t>　　　　　年　　　月　　　日</t>
    <rPh sb="5" eb="6">
      <t>ネン</t>
    </rPh>
    <rPh sb="9" eb="10">
      <t>ツキ</t>
    </rPh>
    <rPh sb="13" eb="14">
      <t>ヒ</t>
    </rPh>
    <phoneticPr fontId="6"/>
  </si>
  <si>
    <t xml:space="preserve">現 場 代 理 人 氏 名 </t>
    <rPh sb="0" eb="1">
      <t>ウツツ</t>
    </rPh>
    <rPh sb="2" eb="3">
      <t>バ</t>
    </rPh>
    <rPh sb="4" eb="5">
      <t>ダイ</t>
    </rPh>
    <rPh sb="6" eb="7">
      <t>リ</t>
    </rPh>
    <rPh sb="8" eb="9">
      <t>ジン</t>
    </rPh>
    <rPh sb="10" eb="11">
      <t>シ</t>
    </rPh>
    <rPh sb="12" eb="13">
      <t>メイ</t>
    </rPh>
    <phoneticPr fontId="6"/>
  </si>
  <si>
    <t>　　　　年　　月　　日付、日〇〇発△△号にて要請があった件ついては、下記のとおり改善したので報告します。</t>
    <rPh sb="4" eb="5">
      <t>ネン</t>
    </rPh>
    <rPh sb="7" eb="8">
      <t>ツキ</t>
    </rPh>
    <rPh sb="10" eb="11">
      <t>ヒ</t>
    </rPh>
    <rPh sb="11" eb="12">
      <t>ツケ</t>
    </rPh>
    <rPh sb="13" eb="14">
      <t>ヒ</t>
    </rPh>
    <rPh sb="16" eb="17">
      <t>ハツ</t>
    </rPh>
    <rPh sb="19" eb="20">
      <t>ゴウ</t>
    </rPh>
    <rPh sb="22" eb="24">
      <t>ヨウセイ</t>
    </rPh>
    <rPh sb="28" eb="29">
      <t>ケン</t>
    </rPh>
    <rPh sb="34" eb="36">
      <t>カキ</t>
    </rPh>
    <rPh sb="40" eb="42">
      <t>カイゼン</t>
    </rPh>
    <rPh sb="46" eb="48">
      <t>ホウコク</t>
    </rPh>
    <phoneticPr fontId="6"/>
  </si>
  <si>
    <t>　　　　　年　　　月　　　日前払金受領済</t>
    <rPh sb="14" eb="15">
      <t>マエ</t>
    </rPh>
    <rPh sb="15" eb="16">
      <t>ハラ</t>
    </rPh>
    <rPh sb="16" eb="17">
      <t>キン</t>
    </rPh>
    <phoneticPr fontId="6"/>
  </si>
  <si>
    <t>　　　　年　　　月　　　日</t>
    <phoneticPr fontId="6"/>
  </si>
  <si>
    <t>社　名（商号）</t>
    <phoneticPr fontId="6"/>
  </si>
  <si>
    <t>　　年　　月　　日</t>
    <rPh sb="2" eb="3">
      <t>ネン</t>
    </rPh>
    <rPh sb="5" eb="6">
      <t>ツキ</t>
    </rPh>
    <rPh sb="8" eb="9">
      <t>ヒ</t>
    </rPh>
    <phoneticPr fontId="6"/>
  </si>
  <si>
    <t>　　　　年　　　月　　　日</t>
    <rPh sb="4" eb="5">
      <t>ネン</t>
    </rPh>
    <rPh sb="8" eb="9">
      <t>ツキ</t>
    </rPh>
    <rPh sb="12" eb="13">
      <t>ニチ</t>
    </rPh>
    <phoneticPr fontId="6"/>
  </si>
  <si>
    <t>現場代理人（建築）氏名</t>
    <rPh sb="0" eb="2">
      <t>ゲンバ</t>
    </rPh>
    <rPh sb="2" eb="5">
      <t>ダイリニン</t>
    </rPh>
    <rPh sb="6" eb="8">
      <t>ケンチク</t>
    </rPh>
    <rPh sb="9" eb="11">
      <t>シメイ</t>
    </rPh>
    <phoneticPr fontId="6"/>
  </si>
  <si>
    <t>現場代理人（電気）氏名</t>
    <rPh sb="0" eb="2">
      <t>ゲンバ</t>
    </rPh>
    <rPh sb="2" eb="5">
      <t>ダイリニン</t>
    </rPh>
    <rPh sb="6" eb="8">
      <t>デンキ</t>
    </rPh>
    <rPh sb="9" eb="11">
      <t>シメイ</t>
    </rPh>
    <phoneticPr fontId="6"/>
  </si>
  <si>
    <t>現場代理人（機械）氏名</t>
    <rPh sb="0" eb="2">
      <t>ゲンバ</t>
    </rPh>
    <rPh sb="2" eb="5">
      <t>ダイリニン</t>
    </rPh>
    <rPh sb="6" eb="8">
      <t>キカイ</t>
    </rPh>
    <rPh sb="9" eb="11">
      <t>シメイ</t>
    </rPh>
    <phoneticPr fontId="6"/>
  </si>
  <si>
    <t>自　　　　　　年　　　月　　　日</t>
    <rPh sb="0" eb="1">
      <t>ジ</t>
    </rPh>
    <rPh sb="7" eb="8">
      <t>ネン</t>
    </rPh>
    <rPh sb="11" eb="12">
      <t>ツキ</t>
    </rPh>
    <rPh sb="15" eb="16">
      <t>ヒ</t>
    </rPh>
    <phoneticPr fontId="6"/>
  </si>
  <si>
    <t>至　　　　　　年　　　月　　　日</t>
    <rPh sb="0" eb="1">
      <t>イタル</t>
    </rPh>
    <rPh sb="7" eb="8">
      <t>ネン</t>
    </rPh>
    <rPh sb="11" eb="12">
      <t>ツキ</t>
    </rPh>
    <rPh sb="15" eb="16">
      <t>ヒ</t>
    </rPh>
    <phoneticPr fontId="6"/>
  </si>
  <si>
    <t>　　　　年　　月　　日付け日総財第　　号の工事請負契約第３３条の規定による下記工事の工事目的物の部分使用については、異議なく承諾します。</t>
    <rPh sb="4" eb="5">
      <t>ネン</t>
    </rPh>
    <rPh sb="7" eb="8">
      <t>ツキ</t>
    </rPh>
    <rPh sb="10" eb="11">
      <t>ヒ</t>
    </rPh>
    <rPh sb="11" eb="12">
      <t>ツ</t>
    </rPh>
    <rPh sb="13" eb="14">
      <t>ヒ</t>
    </rPh>
    <rPh sb="14" eb="15">
      <t>ソウ</t>
    </rPh>
    <rPh sb="15" eb="16">
      <t>ザイ</t>
    </rPh>
    <rPh sb="16" eb="17">
      <t>ダイ</t>
    </rPh>
    <rPh sb="19" eb="20">
      <t>ゴウ</t>
    </rPh>
    <rPh sb="21" eb="23">
      <t>コウジ</t>
    </rPh>
    <rPh sb="23" eb="25">
      <t>ウケオイ</t>
    </rPh>
    <rPh sb="25" eb="27">
      <t>ケイヤク</t>
    </rPh>
    <rPh sb="27" eb="28">
      <t>ダイ</t>
    </rPh>
    <rPh sb="30" eb="31">
      <t>ジョウ</t>
    </rPh>
    <rPh sb="32" eb="34">
      <t>キテイ</t>
    </rPh>
    <rPh sb="37" eb="39">
      <t>カキ</t>
    </rPh>
    <rPh sb="39" eb="41">
      <t>コウジ</t>
    </rPh>
    <rPh sb="42" eb="44">
      <t>コウジ</t>
    </rPh>
    <rPh sb="44" eb="47">
      <t>モクテキブツ</t>
    </rPh>
    <rPh sb="48" eb="50">
      <t>ブブン</t>
    </rPh>
    <rPh sb="50" eb="52">
      <t>シヨウ</t>
    </rPh>
    <rPh sb="58" eb="60">
      <t>イギ</t>
    </rPh>
    <rPh sb="62" eb="64">
      <t>ショウダク</t>
    </rPh>
    <phoneticPr fontId="6"/>
  </si>
  <si>
    <t>　　　　　　年　　　月　　　日受領済</t>
    <rPh sb="6" eb="7">
      <t>ネン</t>
    </rPh>
    <rPh sb="10" eb="11">
      <t>ガツ</t>
    </rPh>
    <rPh sb="14" eb="15">
      <t>ヒ</t>
    </rPh>
    <rPh sb="15" eb="17">
      <t>ジュリョウ</t>
    </rPh>
    <rPh sb="17" eb="18">
      <t>ズ</t>
    </rPh>
    <phoneticPr fontId="6"/>
  </si>
  <si>
    <t>　　　　年　　　月　　　　日</t>
    <rPh sb="4" eb="5">
      <t>ネン</t>
    </rPh>
    <rPh sb="8" eb="9">
      <t>ツキ</t>
    </rPh>
    <rPh sb="13" eb="14">
      <t>ヒ</t>
    </rPh>
    <phoneticPr fontId="6"/>
  </si>
  <si>
    <t>　　　　年　　月　　日</t>
    <rPh sb="4" eb="5">
      <t>ネン</t>
    </rPh>
    <rPh sb="7" eb="8">
      <t>ツキ</t>
    </rPh>
    <rPh sb="10" eb="11">
      <t>ヒ</t>
    </rPh>
    <phoneticPr fontId="6"/>
  </si>
  <si>
    <t>令和　　　年　　　月　　　日</t>
    <rPh sb="0" eb="2">
      <t>レイワ</t>
    </rPh>
    <rPh sb="5" eb="6">
      <t>ネン</t>
    </rPh>
    <rPh sb="9" eb="10">
      <t>ツキ</t>
    </rPh>
    <rPh sb="13" eb="14">
      <t>ヒ</t>
    </rPh>
    <phoneticPr fontId="6"/>
  </si>
  <si>
    <t>令和　　　年　　月　　　日</t>
    <rPh sb="0" eb="2">
      <t>レイワ</t>
    </rPh>
    <rPh sb="5" eb="6">
      <t>ネン</t>
    </rPh>
    <rPh sb="8" eb="9">
      <t>ツキ</t>
    </rPh>
    <rPh sb="12" eb="13">
      <t>ヒ</t>
    </rPh>
    <phoneticPr fontId="6"/>
  </si>
  <si>
    <t>令和　　　年　　　月　　　　日</t>
    <rPh sb="0" eb="2">
      <t>レイワ</t>
    </rPh>
    <rPh sb="5" eb="6">
      <t>ネン</t>
    </rPh>
    <rPh sb="9" eb="10">
      <t>ツキ</t>
    </rPh>
    <rPh sb="14" eb="15">
      <t>ヒ</t>
    </rPh>
    <phoneticPr fontId="6"/>
  </si>
  <si>
    <t>令和　　　年　　　　月　　　　日</t>
    <rPh sb="0" eb="2">
      <t>レイワ</t>
    </rPh>
    <rPh sb="5" eb="6">
      <t>ネン</t>
    </rPh>
    <rPh sb="10" eb="11">
      <t>ツキ</t>
    </rPh>
    <rPh sb="15" eb="16">
      <t>ヒ</t>
    </rPh>
    <phoneticPr fontId="6"/>
  </si>
  <si>
    <t>　　　　　年　　　　月　　　　日</t>
    <rPh sb="5" eb="6">
      <t>ネン</t>
    </rPh>
    <rPh sb="10" eb="11">
      <t>ツキ</t>
    </rPh>
    <rPh sb="15" eb="16">
      <t>ヒ</t>
    </rPh>
    <phoneticPr fontId="6"/>
  </si>
  <si>
    <t>課長補佐</t>
    <rPh sb="0" eb="4">
      <t>カチョウホサ</t>
    </rPh>
    <phoneticPr fontId="6"/>
  </si>
  <si>
    <t>↓ここはいじらない</t>
    <phoneticPr fontId="67"/>
  </si>
  <si>
    <t>　「入力シート」の水色セルへ必要事項を入力することで、「事前調査結果」「作業計画」「完了報告」及び「掲示看板」に必要な情報が複写されます。黄色セルはプルダウンになっているため、その項目から選んでください。
　どの書類においても、「入力シート」に入力するだけでは複写しきれない部分があるため、その部分は灰色になっています。
（お問い合わせ先：日野市　建築営繕課　電話：042-514-8195）</t>
    <rPh sb="2" eb="4">
      <t>ニュウリョク</t>
    </rPh>
    <rPh sb="14" eb="16">
      <t>ヒツヨウ</t>
    </rPh>
    <rPh sb="16" eb="18">
      <t>ジコウ</t>
    </rPh>
    <rPh sb="19" eb="21">
      <t>ニュウリョク</t>
    </rPh>
    <rPh sb="28" eb="30">
      <t>ジゼン</t>
    </rPh>
    <rPh sb="30" eb="32">
      <t>チョウサ</t>
    </rPh>
    <rPh sb="32" eb="34">
      <t>ケッカ</t>
    </rPh>
    <rPh sb="36" eb="38">
      <t>サギョウ</t>
    </rPh>
    <rPh sb="38" eb="40">
      <t>ケイカク</t>
    </rPh>
    <rPh sb="42" eb="44">
      <t>カンリョウ</t>
    </rPh>
    <rPh sb="44" eb="46">
      <t>ホウコク</t>
    </rPh>
    <rPh sb="47" eb="48">
      <t>オヨ</t>
    </rPh>
    <rPh sb="50" eb="52">
      <t>ケイジ</t>
    </rPh>
    <rPh sb="52" eb="54">
      <t>カンバン</t>
    </rPh>
    <rPh sb="56" eb="58">
      <t>ヒツヨウ</t>
    </rPh>
    <rPh sb="59" eb="61">
      <t>ジョウホウ</t>
    </rPh>
    <rPh sb="62" eb="64">
      <t>フクシャ</t>
    </rPh>
    <rPh sb="69" eb="71">
      <t>キイロ</t>
    </rPh>
    <rPh sb="90" eb="92">
      <t>コウモク</t>
    </rPh>
    <rPh sb="94" eb="95">
      <t>エラ</t>
    </rPh>
    <rPh sb="106" eb="108">
      <t>ショルイ</t>
    </rPh>
    <rPh sb="115" eb="117">
      <t>ニュウリョク</t>
    </rPh>
    <rPh sb="130" eb="132">
      <t>フクシャ</t>
    </rPh>
    <rPh sb="137" eb="139">
      <t>ブブン</t>
    </rPh>
    <rPh sb="147" eb="149">
      <t>ブブン</t>
    </rPh>
    <rPh sb="150" eb="152">
      <t>ハイイロ</t>
    </rPh>
    <rPh sb="163" eb="164">
      <t>ト</t>
    </rPh>
    <rPh sb="165" eb="166">
      <t>ア</t>
    </rPh>
    <rPh sb="168" eb="169">
      <t>サキ</t>
    </rPh>
    <phoneticPr fontId="67"/>
  </si>
  <si>
    <t>事前
調査</t>
    <rPh sb="0" eb="2">
      <t>ジゼン</t>
    </rPh>
    <rPh sb="3" eb="5">
      <t>チョウサ</t>
    </rPh>
    <phoneticPr fontId="67"/>
  </si>
  <si>
    <t>作業の
概要</t>
    <rPh sb="0" eb="2">
      <t>サギョウ</t>
    </rPh>
    <rPh sb="4" eb="6">
      <t>ガイヨウ</t>
    </rPh>
    <phoneticPr fontId="67"/>
  </si>
  <si>
    <t>掲示
看板</t>
    <rPh sb="0" eb="2">
      <t>ケイジ</t>
    </rPh>
    <rPh sb="3" eb="5">
      <t>カンバン</t>
    </rPh>
    <phoneticPr fontId="67"/>
  </si>
  <si>
    <t>完了届出</t>
    <rPh sb="0" eb="2">
      <t>カンリョウ</t>
    </rPh>
    <rPh sb="2" eb="4">
      <t>トドケデ</t>
    </rPh>
    <phoneticPr fontId="67"/>
  </si>
  <si>
    <t>内容</t>
    <rPh sb="0" eb="2">
      <t>ナイヨウ</t>
    </rPh>
    <phoneticPr fontId="67"/>
  </si>
  <si>
    <t>入力シート</t>
    <rPh sb="0" eb="2">
      <t>ニュウリョク</t>
    </rPh>
    <phoneticPr fontId="67"/>
  </si>
  <si>
    <t>①⑯</t>
    <phoneticPr fontId="67"/>
  </si>
  <si>
    <t>－</t>
  </si>
  <si>
    <t>○</t>
  </si>
  <si>
    <t>○</t>
    <phoneticPr fontId="67"/>
  </si>
  <si>
    <t>発注者（会社名、施主）</t>
    <rPh sb="0" eb="3">
      <t>ハッチュウシャ</t>
    </rPh>
    <rPh sb="4" eb="6">
      <t>カイシャ</t>
    </rPh>
    <rPh sb="6" eb="7">
      <t>メイ</t>
    </rPh>
    <rPh sb="8" eb="10">
      <t>セシュ</t>
    </rPh>
    <phoneticPr fontId="67"/>
  </si>
  <si>
    <t>発注者（代表者の氏名）</t>
    <rPh sb="0" eb="3">
      <t>ハッチュウシャ</t>
    </rPh>
    <rPh sb="4" eb="7">
      <t>ダイヒョウシャ</t>
    </rPh>
    <rPh sb="8" eb="10">
      <t>シメイ</t>
    </rPh>
    <phoneticPr fontId="67"/>
  </si>
  <si>
    <t>発注者（住所）</t>
    <rPh sb="0" eb="3">
      <t>ハッチュウシャ</t>
    </rPh>
    <rPh sb="4" eb="6">
      <t>ジュウショ</t>
    </rPh>
    <phoneticPr fontId="67"/>
  </si>
  <si>
    <t>②⑰</t>
    <phoneticPr fontId="67"/>
  </si>
  <si>
    <t>元請業者(会社名)</t>
    <rPh sb="0" eb="2">
      <t>モトウ</t>
    </rPh>
    <rPh sb="2" eb="4">
      <t>ギョウシャ</t>
    </rPh>
    <rPh sb="5" eb="8">
      <t>カイシャメイ</t>
    </rPh>
    <phoneticPr fontId="67"/>
  </si>
  <si>
    <t>元請業者（代表者名）</t>
    <rPh sb="0" eb="2">
      <t>モトウ</t>
    </rPh>
    <rPh sb="2" eb="4">
      <t>ギョウシャ</t>
    </rPh>
    <rPh sb="5" eb="8">
      <t>ダイヒョウシャ</t>
    </rPh>
    <rPh sb="8" eb="9">
      <t>メイ</t>
    </rPh>
    <phoneticPr fontId="67"/>
  </si>
  <si>
    <t>元請業者(住所)</t>
    <rPh sb="0" eb="2">
      <t>モトウ</t>
    </rPh>
    <rPh sb="2" eb="4">
      <t>ギョウシャ</t>
    </rPh>
    <rPh sb="5" eb="7">
      <t>ジュウショ</t>
    </rPh>
    <phoneticPr fontId="67"/>
  </si>
  <si>
    <t>元請業者(電話番号）</t>
    <rPh sb="0" eb="2">
      <t>モトウ</t>
    </rPh>
    <rPh sb="2" eb="4">
      <t>ギョウシャ</t>
    </rPh>
    <rPh sb="5" eb="7">
      <t>デンワ</t>
    </rPh>
    <rPh sb="7" eb="9">
      <t>バンゴウ</t>
    </rPh>
    <phoneticPr fontId="67"/>
  </si>
  <si>
    <t>⑨</t>
    <phoneticPr fontId="67"/>
  </si>
  <si>
    <t>現場責任者</t>
    <rPh sb="0" eb="2">
      <t>ゲンバ</t>
    </rPh>
    <rPh sb="2" eb="5">
      <t>セキニンシャ</t>
    </rPh>
    <phoneticPr fontId="67"/>
  </si>
  <si>
    <t>現場責任者の連絡先</t>
    <rPh sb="0" eb="2">
      <t>ゲンバ</t>
    </rPh>
    <rPh sb="2" eb="5">
      <t>セキニンシャ</t>
    </rPh>
    <rPh sb="6" eb="9">
      <t>レンラクサキ</t>
    </rPh>
    <phoneticPr fontId="67"/>
  </si>
  <si>
    <t>石綿作業主任責任者</t>
    <rPh sb="0" eb="2">
      <t>イシワタ</t>
    </rPh>
    <rPh sb="2" eb="4">
      <t>サギョウ</t>
    </rPh>
    <rPh sb="4" eb="6">
      <t>シュニン</t>
    </rPh>
    <rPh sb="6" eb="9">
      <t>セキニンシャ</t>
    </rPh>
    <phoneticPr fontId="67"/>
  </si>
  <si>
    <t>⑩</t>
    <phoneticPr fontId="67"/>
  </si>
  <si>
    <t>下請負人の責任者</t>
    <rPh sb="0" eb="2">
      <t>シタウ</t>
    </rPh>
    <rPh sb="2" eb="3">
      <t>マ</t>
    </rPh>
    <rPh sb="3" eb="4">
      <t>ニン</t>
    </rPh>
    <rPh sb="5" eb="8">
      <t>セキニンシャ</t>
    </rPh>
    <phoneticPr fontId="67"/>
  </si>
  <si>
    <t>下請負人の連絡先</t>
    <rPh sb="0" eb="2">
      <t>シタウケ</t>
    </rPh>
    <rPh sb="2" eb="3">
      <t>マ</t>
    </rPh>
    <rPh sb="3" eb="4">
      <t>ニン</t>
    </rPh>
    <rPh sb="5" eb="8">
      <t>レンラクサキ</t>
    </rPh>
    <phoneticPr fontId="67"/>
  </si>
  <si>
    <t>③</t>
    <phoneticPr fontId="67"/>
  </si>
  <si>
    <t>解体工事現場の場所</t>
    <rPh sb="0" eb="2">
      <t>カイタイ</t>
    </rPh>
    <rPh sb="2" eb="4">
      <t>コウジ</t>
    </rPh>
    <rPh sb="4" eb="6">
      <t>ゲンバ</t>
    </rPh>
    <rPh sb="7" eb="9">
      <t>バショ</t>
    </rPh>
    <phoneticPr fontId="67"/>
  </si>
  <si>
    <t>工事名</t>
    <rPh sb="0" eb="2">
      <t>コウジ</t>
    </rPh>
    <rPh sb="2" eb="3">
      <t>メイ</t>
    </rPh>
    <phoneticPr fontId="67"/>
  </si>
  <si>
    <t>④</t>
    <phoneticPr fontId="67"/>
  </si>
  <si>
    <t>工事着手年月日</t>
    <rPh sb="0" eb="2">
      <t>コウジ</t>
    </rPh>
    <rPh sb="2" eb="4">
      <t>チャクシュ</t>
    </rPh>
    <rPh sb="4" eb="7">
      <t>ネンガッピ</t>
    </rPh>
    <phoneticPr fontId="67"/>
  </si>
  <si>
    <t>延床面積（㎡）</t>
    <rPh sb="0" eb="4">
      <t>ノベユカメンセキ</t>
    </rPh>
    <phoneticPr fontId="67"/>
  </si>
  <si>
    <t>解体工事期間</t>
    <rPh sb="0" eb="2">
      <t>カイタイ</t>
    </rPh>
    <rPh sb="2" eb="4">
      <t>コウジ</t>
    </rPh>
    <rPh sb="4" eb="6">
      <t>キカン</t>
    </rPh>
    <phoneticPr fontId="67"/>
  </si>
  <si>
    <t>開始</t>
    <rPh sb="0" eb="2">
      <t>カイシ</t>
    </rPh>
    <phoneticPr fontId="67"/>
  </si>
  <si>
    <t>終了</t>
    <rPh sb="0" eb="2">
      <t>シュウリョウ</t>
    </rPh>
    <phoneticPr fontId="67"/>
  </si>
  <si>
    <t>届出年月日
(労働基準監督署)</t>
    <rPh sb="0" eb="2">
      <t>トドケデ</t>
    </rPh>
    <rPh sb="2" eb="5">
      <t>ネンガッピ</t>
    </rPh>
    <rPh sb="7" eb="9">
      <t>ロウドウ</t>
    </rPh>
    <rPh sb="9" eb="11">
      <t>キジュン</t>
    </rPh>
    <rPh sb="11" eb="14">
      <t>カントクショ</t>
    </rPh>
    <phoneticPr fontId="67"/>
  </si>
  <si>
    <t>⑤</t>
    <phoneticPr fontId="67"/>
  </si>
  <si>
    <t>解体等工事の種類</t>
    <rPh sb="0" eb="2">
      <t>カイタイ</t>
    </rPh>
    <rPh sb="2" eb="3">
      <t>トウ</t>
    </rPh>
    <rPh sb="3" eb="5">
      <t>コウジ</t>
    </rPh>
    <rPh sb="6" eb="8">
      <t>シュルイ</t>
    </rPh>
    <phoneticPr fontId="67"/>
  </si>
  <si>
    <t>定義シート</t>
    <rPh sb="0" eb="2">
      <t>テイギ</t>
    </rPh>
    <phoneticPr fontId="67"/>
  </si>
  <si>
    <t>解体</t>
    <phoneticPr fontId="67"/>
  </si>
  <si>
    <t>改造</t>
    <phoneticPr fontId="67"/>
  </si>
  <si>
    <t>補修</t>
    <phoneticPr fontId="67"/>
  </si>
  <si>
    <t>改造・補修</t>
    <phoneticPr fontId="67"/>
  </si>
  <si>
    <t>階数</t>
    <rPh sb="0" eb="2">
      <t>カイスウ</t>
    </rPh>
    <phoneticPr fontId="67"/>
  </si>
  <si>
    <t>⑥</t>
    <phoneticPr fontId="67"/>
  </si>
  <si>
    <t>建築物の竣工年</t>
    <rPh sb="0" eb="3">
      <t>ケンチクブツ</t>
    </rPh>
    <rPh sb="4" eb="6">
      <t>シュンコウ</t>
    </rPh>
    <rPh sb="6" eb="7">
      <t>ネン</t>
    </rPh>
    <phoneticPr fontId="67"/>
  </si>
  <si>
    <t>昭和</t>
    <rPh sb="0" eb="2">
      <t>ショウワ</t>
    </rPh>
    <phoneticPr fontId="67"/>
  </si>
  <si>
    <t>年</t>
    <rPh sb="0" eb="1">
      <t>ネン</t>
    </rPh>
    <phoneticPr fontId="67"/>
  </si>
  <si>
    <t>明治</t>
    <rPh sb="0" eb="2">
      <t>メイジ</t>
    </rPh>
    <phoneticPr fontId="67"/>
  </si>
  <si>
    <t>大正</t>
    <rPh sb="0" eb="2">
      <t>タイショウ</t>
    </rPh>
    <phoneticPr fontId="67"/>
  </si>
  <si>
    <t>平成</t>
    <rPh sb="0" eb="2">
      <t>ヘイセイ</t>
    </rPh>
    <phoneticPr fontId="67"/>
  </si>
  <si>
    <t>令和</t>
    <rPh sb="0" eb="2">
      <t>レイワ</t>
    </rPh>
    <phoneticPr fontId="67"/>
  </si>
  <si>
    <t>西暦</t>
    <rPh sb="0" eb="2">
      <t>セイレキ</t>
    </rPh>
    <phoneticPr fontId="67"/>
  </si>
  <si>
    <t>⑦</t>
    <phoneticPr fontId="67"/>
  </si>
  <si>
    <t>建築物の概要(建築物・工作物)</t>
    <rPh sb="0" eb="3">
      <t>ケンチクブツ</t>
    </rPh>
    <rPh sb="4" eb="6">
      <t>ガイヨウ</t>
    </rPh>
    <rPh sb="7" eb="10">
      <t>ケンチクブツ</t>
    </rPh>
    <rPh sb="11" eb="14">
      <t>コウサクブツ</t>
    </rPh>
    <phoneticPr fontId="67"/>
  </si>
  <si>
    <t>■建築物</t>
    <rPh sb="1" eb="4">
      <t>ケンチクブツ</t>
    </rPh>
    <phoneticPr fontId="67"/>
  </si>
  <si>
    <t>■その他工作物</t>
    <rPh sb="3" eb="4">
      <t>タ</t>
    </rPh>
    <rPh sb="4" eb="7">
      <t>コウサクブツ</t>
    </rPh>
    <phoneticPr fontId="67"/>
  </si>
  <si>
    <t>(耐火・準耐火・その他)</t>
    <rPh sb="1" eb="3">
      <t>タイカ</t>
    </rPh>
    <rPh sb="4" eb="5">
      <t>ジュン</t>
    </rPh>
    <rPh sb="5" eb="7">
      <t>タイカ</t>
    </rPh>
    <rPh sb="10" eb="11">
      <t>タ</t>
    </rPh>
    <phoneticPr fontId="67"/>
  </si>
  <si>
    <t>■耐火</t>
    <phoneticPr fontId="67"/>
  </si>
  <si>
    <t>■準耐火</t>
    <rPh sb="1" eb="2">
      <t>ジュン</t>
    </rPh>
    <rPh sb="2" eb="4">
      <t>タイカ</t>
    </rPh>
    <phoneticPr fontId="67"/>
  </si>
  <si>
    <t>■その他</t>
    <rPh sb="3" eb="4">
      <t>タ</t>
    </rPh>
    <phoneticPr fontId="67"/>
  </si>
  <si>
    <t>↑その他の詳細</t>
    <rPh sb="3" eb="4">
      <t>タ</t>
    </rPh>
    <rPh sb="5" eb="7">
      <t>ショウサイ</t>
    </rPh>
    <phoneticPr fontId="67"/>
  </si>
  <si>
    <t>建築物の種類</t>
    <rPh sb="0" eb="3">
      <t>ケンチクブツ</t>
    </rPh>
    <rPh sb="4" eb="6">
      <t>シュルイ</t>
    </rPh>
    <phoneticPr fontId="67"/>
  </si>
  <si>
    <t>■木造</t>
    <rPh sb="1" eb="3">
      <t>モクゾウ</t>
    </rPh>
    <phoneticPr fontId="67"/>
  </si>
  <si>
    <t>■ＲＣ造</t>
    <rPh sb="3" eb="4">
      <t>ゾウ</t>
    </rPh>
    <phoneticPr fontId="67"/>
  </si>
  <si>
    <t>■Ｓ造</t>
    <rPh sb="2" eb="3">
      <t>ゾウ</t>
    </rPh>
    <phoneticPr fontId="67"/>
  </si>
  <si>
    <t>⑧</t>
    <phoneticPr fontId="67"/>
  </si>
  <si>
    <t>事前調査を行った者(会社名)</t>
    <rPh sb="0" eb="2">
      <t>ジゼン</t>
    </rPh>
    <rPh sb="2" eb="4">
      <t>チョウサ</t>
    </rPh>
    <rPh sb="5" eb="6">
      <t>オコナ</t>
    </rPh>
    <rPh sb="8" eb="9">
      <t>モノ</t>
    </rPh>
    <rPh sb="10" eb="13">
      <t>カイシャメイ</t>
    </rPh>
    <phoneticPr fontId="67"/>
  </si>
  <si>
    <t>事前調査を行った者(住所)</t>
    <rPh sb="0" eb="2">
      <t>ジゼン</t>
    </rPh>
    <rPh sb="2" eb="4">
      <t>チョウサ</t>
    </rPh>
    <rPh sb="5" eb="6">
      <t>オコナ</t>
    </rPh>
    <rPh sb="8" eb="9">
      <t>モノ</t>
    </rPh>
    <rPh sb="10" eb="12">
      <t>ジュウショ</t>
    </rPh>
    <phoneticPr fontId="67"/>
  </si>
  <si>
    <t>事前調査を行った者(調査者)</t>
    <rPh sb="0" eb="2">
      <t>ジゼン</t>
    </rPh>
    <rPh sb="2" eb="4">
      <t>チョウサ</t>
    </rPh>
    <rPh sb="5" eb="6">
      <t>オコナ</t>
    </rPh>
    <rPh sb="8" eb="9">
      <t>モノ</t>
    </rPh>
    <rPh sb="10" eb="13">
      <t>チョウサシャ</t>
    </rPh>
    <phoneticPr fontId="67"/>
  </si>
  <si>
    <t>講習実施機関の名称</t>
    <rPh sb="0" eb="2">
      <t>コウシュウ</t>
    </rPh>
    <rPh sb="2" eb="4">
      <t>ジッシ</t>
    </rPh>
    <rPh sb="4" eb="6">
      <t>キカン</t>
    </rPh>
    <rPh sb="7" eb="9">
      <t>メイショウ</t>
    </rPh>
    <phoneticPr fontId="67"/>
  </si>
  <si>
    <t>調査者の資格の種類</t>
    <rPh sb="0" eb="3">
      <t>チョウサシャ</t>
    </rPh>
    <rPh sb="4" eb="6">
      <t>シカク</t>
    </rPh>
    <rPh sb="7" eb="9">
      <t>シュルイ</t>
    </rPh>
    <phoneticPr fontId="67"/>
  </si>
  <si>
    <t>■一般建築物石綿含有建材調査者</t>
    <rPh sb="1" eb="3">
      <t>イッパン</t>
    </rPh>
    <rPh sb="3" eb="15">
      <t>ケンチクブツセキメンガンユウケンザイチョウサシャ</t>
    </rPh>
    <phoneticPr fontId="67"/>
  </si>
  <si>
    <t>■特定建築物石綿含有建材調査者</t>
    <rPh sb="1" eb="3">
      <t>トクテイ</t>
    </rPh>
    <rPh sb="3" eb="15">
      <t>ケンチクブツセキメンガンユウケンザイチョウサシャ</t>
    </rPh>
    <phoneticPr fontId="67"/>
  </si>
  <si>
    <t>■一戸建て等石綿含有建材調査者</t>
    <rPh sb="1" eb="3">
      <t>イッコ</t>
    </rPh>
    <rPh sb="3" eb="4">
      <t>ダ</t>
    </rPh>
    <rPh sb="5" eb="6">
      <t>トウ</t>
    </rPh>
    <rPh sb="6" eb="8">
      <t>セキメン</t>
    </rPh>
    <rPh sb="8" eb="10">
      <t>ガンユウ</t>
    </rPh>
    <rPh sb="10" eb="12">
      <t>ケンザイ</t>
    </rPh>
    <rPh sb="12" eb="15">
      <t>チョウサシャ</t>
    </rPh>
    <phoneticPr fontId="67"/>
  </si>
  <si>
    <t>調査終了年月日</t>
    <rPh sb="0" eb="2">
      <t>チョウサ</t>
    </rPh>
    <rPh sb="2" eb="4">
      <t>シュウリョウ</t>
    </rPh>
    <rPh sb="4" eb="7">
      <t>ネンガッピ</t>
    </rPh>
    <phoneticPr fontId="67"/>
  </si>
  <si>
    <t>調査方法</t>
    <rPh sb="0" eb="2">
      <t>チョウサ</t>
    </rPh>
    <rPh sb="2" eb="4">
      <t>ホウホウ</t>
    </rPh>
    <phoneticPr fontId="67"/>
  </si>
  <si>
    <t>■書面</t>
    <rPh sb="1" eb="3">
      <t>ショメン</t>
    </rPh>
    <phoneticPr fontId="67"/>
  </si>
  <si>
    <t>■目視</t>
    <rPh sb="1" eb="3">
      <t>モクシ</t>
    </rPh>
    <phoneticPr fontId="67"/>
  </si>
  <si>
    <t>■分析</t>
    <rPh sb="1" eb="3">
      <t>ブンセキ</t>
    </rPh>
    <phoneticPr fontId="67"/>
  </si>
  <si>
    <t>■書面・■目視</t>
    <phoneticPr fontId="67"/>
  </si>
  <si>
    <t>■目視・■分析</t>
    <phoneticPr fontId="67"/>
  </si>
  <si>
    <t>■書面・■目視・■分析</t>
    <phoneticPr fontId="67"/>
  </si>
  <si>
    <t>調査箇所</t>
    <rPh sb="0" eb="2">
      <t>チョウサ</t>
    </rPh>
    <rPh sb="2" eb="4">
      <t>カショ</t>
    </rPh>
    <phoneticPr fontId="67"/>
  </si>
  <si>
    <t>分析調査を行った者
(会社名)</t>
    <rPh sb="0" eb="2">
      <t>ブンセキ</t>
    </rPh>
    <rPh sb="2" eb="4">
      <t>チョウサ</t>
    </rPh>
    <rPh sb="5" eb="6">
      <t>オコナ</t>
    </rPh>
    <rPh sb="8" eb="9">
      <t>モノ</t>
    </rPh>
    <rPh sb="11" eb="14">
      <t>カイシャメイ</t>
    </rPh>
    <phoneticPr fontId="67"/>
  </si>
  <si>
    <t>分析調査を行った者
の住所</t>
    <rPh sb="0" eb="2">
      <t>ブンセキ</t>
    </rPh>
    <rPh sb="2" eb="4">
      <t>チョウサ</t>
    </rPh>
    <rPh sb="5" eb="6">
      <t>オコナ</t>
    </rPh>
    <rPh sb="8" eb="9">
      <t>モノ</t>
    </rPh>
    <rPh sb="11" eb="13">
      <t>ジュウショ</t>
    </rPh>
    <phoneticPr fontId="67"/>
  </si>
  <si>
    <t>分析実施者</t>
    <rPh sb="0" eb="2">
      <t>ブンセキ</t>
    </rPh>
    <rPh sb="2" eb="5">
      <t>ジッシシャ</t>
    </rPh>
    <phoneticPr fontId="67"/>
  </si>
  <si>
    <t>⑪⑫</t>
    <phoneticPr fontId="67"/>
  </si>
  <si>
    <r>
      <t xml:space="preserve">調査の結果(特定建築材料の有無)
</t>
    </r>
    <r>
      <rPr>
        <b/>
        <sz val="11"/>
        <color theme="1"/>
        <rFont val="ＭＳ Ｐゴシック"/>
        <family val="3"/>
        <charset val="128"/>
        <scheme val="minor"/>
      </rPr>
      <t>※有の場合、「Lv.」を選択し、そのレベルを右欄に記入。無の場合、「石綿無」を選択。</t>
    </r>
    <rPh sb="0" eb="2">
      <t>チョウサ</t>
    </rPh>
    <rPh sb="3" eb="5">
      <t>ケッカ</t>
    </rPh>
    <rPh sb="6" eb="8">
      <t>トクテイ</t>
    </rPh>
    <rPh sb="8" eb="10">
      <t>ケンチク</t>
    </rPh>
    <rPh sb="10" eb="12">
      <t>ザイリョウ</t>
    </rPh>
    <rPh sb="13" eb="15">
      <t>ウム</t>
    </rPh>
    <rPh sb="18" eb="19">
      <t>アリ</t>
    </rPh>
    <rPh sb="20" eb="22">
      <t>バアイ</t>
    </rPh>
    <rPh sb="29" eb="31">
      <t>センタク</t>
    </rPh>
    <rPh sb="39" eb="41">
      <t>ウラン</t>
    </rPh>
    <rPh sb="42" eb="44">
      <t>キニュウ</t>
    </rPh>
    <rPh sb="45" eb="46">
      <t>ナ</t>
    </rPh>
    <rPh sb="47" eb="49">
      <t>バアイ</t>
    </rPh>
    <rPh sb="51" eb="53">
      <t>イシワタ</t>
    </rPh>
    <rPh sb="53" eb="54">
      <t>ム</t>
    </rPh>
    <rPh sb="56" eb="58">
      <t>センタク</t>
    </rPh>
    <phoneticPr fontId="67"/>
  </si>
  <si>
    <t>■Lv.</t>
    <phoneticPr fontId="67"/>
  </si>
  <si>
    <t>■石綿無</t>
    <rPh sb="1" eb="3">
      <t>イシワタ</t>
    </rPh>
    <rPh sb="3" eb="4">
      <t>ム</t>
    </rPh>
    <phoneticPr fontId="67"/>
  </si>
  <si>
    <t>⑬</t>
    <phoneticPr fontId="67"/>
  </si>
  <si>
    <t>未調査部分</t>
    <rPh sb="0" eb="3">
      <t>ミチョウサ</t>
    </rPh>
    <rPh sb="3" eb="5">
      <t>ブブン</t>
    </rPh>
    <phoneticPr fontId="67"/>
  </si>
  <si>
    <t>⑭</t>
    <phoneticPr fontId="67"/>
  </si>
  <si>
    <t>事前調査（作業）の掲示設置予定年月日</t>
    <rPh sb="11" eb="13">
      <t>セッチ</t>
    </rPh>
    <rPh sb="13" eb="15">
      <t>ヨテイ</t>
    </rPh>
    <rPh sb="15" eb="18">
      <t>ネンガッピ</t>
    </rPh>
    <phoneticPr fontId="67"/>
  </si>
  <si>
    <t>設置場所</t>
    <rPh sb="0" eb="2">
      <t>セッチ</t>
    </rPh>
    <rPh sb="2" eb="4">
      <t>バショ</t>
    </rPh>
    <phoneticPr fontId="67"/>
  </si>
  <si>
    <t>別紙のとおり</t>
    <rPh sb="0" eb="2">
      <t>ベッシ</t>
    </rPh>
    <phoneticPr fontId="67"/>
  </si>
  <si>
    <t>⑮</t>
    <phoneticPr fontId="67"/>
  </si>
  <si>
    <t>大気汚染防止法に係る
作業の実施の届出</t>
    <rPh sb="0" eb="2">
      <t>タイキ</t>
    </rPh>
    <rPh sb="2" eb="4">
      <t>オセン</t>
    </rPh>
    <rPh sb="4" eb="7">
      <t>ボウシホウ</t>
    </rPh>
    <rPh sb="8" eb="9">
      <t>カカ</t>
    </rPh>
    <rPh sb="11" eb="13">
      <t>サギョウ</t>
    </rPh>
    <rPh sb="14" eb="16">
      <t>ジッシ</t>
    </rPh>
    <rPh sb="17" eb="19">
      <t>トドケデ</t>
    </rPh>
    <phoneticPr fontId="67"/>
  </si>
  <si>
    <t>■必要</t>
    <rPh sb="1" eb="3">
      <t>ヒツヨウ</t>
    </rPh>
    <phoneticPr fontId="67"/>
  </si>
  <si>
    <t>■不要</t>
    <rPh sb="1" eb="3">
      <t>フヨウ</t>
    </rPh>
    <phoneticPr fontId="67"/>
  </si>
  <si>
    <t>①</t>
    <phoneticPr fontId="67"/>
  </si>
  <si>
    <t>特定粉じん排出等作業
の種類</t>
    <rPh sb="0" eb="2">
      <t>トクテイ</t>
    </rPh>
    <rPh sb="2" eb="3">
      <t>フン</t>
    </rPh>
    <rPh sb="5" eb="7">
      <t>ハイシュツ</t>
    </rPh>
    <rPh sb="7" eb="8">
      <t>トウ</t>
    </rPh>
    <rPh sb="8" eb="10">
      <t>サギョウ</t>
    </rPh>
    <rPh sb="12" eb="14">
      <t>シュルイ</t>
    </rPh>
    <phoneticPr fontId="67"/>
  </si>
  <si>
    <t>１の項　建築物の解体作業のうち、吹付け石綿及び石綿含有断熱材等を除去する作業（次項及び５の項を除く）</t>
    <phoneticPr fontId="67"/>
  </si>
  <si>
    <t>２の項　建築物の解体作業のうち、石綿含有断熱材等を除去する作業（かき落とし、切断、又は破砕以外の方法で特定建築材料を除去するもの）（５の項を除く）</t>
    <phoneticPr fontId="67"/>
  </si>
  <si>
    <t>３の項　建築物の解体等作業のうち、石綿含有仕上塗材を除去する作業（５の項を除く）</t>
    <phoneticPr fontId="67"/>
  </si>
  <si>
    <t>４の項　建築物の解体等作業のうち、石綿含有成形板等を除去する作業（１から３の項、事項を除く）</t>
    <phoneticPr fontId="67"/>
  </si>
  <si>
    <t>５の項　特定建築材料の事前除去が著しく困難な解体作業</t>
    <phoneticPr fontId="67"/>
  </si>
  <si>
    <t>６の項　建築物の改造・補修作業のうち、吹付け石綿及び石綿含有断熱材等に係る作業</t>
    <phoneticPr fontId="67"/>
  </si>
  <si>
    <t>②</t>
    <phoneticPr fontId="67"/>
  </si>
  <si>
    <t>特定粉じん排出等作業
の実施の期間</t>
    <rPh sb="0" eb="2">
      <t>トクテイ</t>
    </rPh>
    <rPh sb="2" eb="3">
      <t>フン</t>
    </rPh>
    <rPh sb="5" eb="7">
      <t>ハイシュツ</t>
    </rPh>
    <rPh sb="7" eb="8">
      <t>トウ</t>
    </rPh>
    <rPh sb="8" eb="10">
      <t>サギョウ</t>
    </rPh>
    <rPh sb="12" eb="14">
      <t>ジッシ</t>
    </rPh>
    <rPh sb="15" eb="17">
      <t>キカン</t>
    </rPh>
    <phoneticPr fontId="67"/>
  </si>
  <si>
    <t>特定粉じん排出等作業
の完了年月日</t>
    <rPh sb="12" eb="14">
      <t>カンリョウ</t>
    </rPh>
    <rPh sb="14" eb="17">
      <t>ネンガッピ</t>
    </rPh>
    <phoneticPr fontId="67"/>
  </si>
  <si>
    <t>使用面積等</t>
    <rPh sb="0" eb="2">
      <t>シヨウ</t>
    </rPh>
    <rPh sb="2" eb="4">
      <t>メンセキ</t>
    </rPh>
    <rPh sb="4" eb="5">
      <t>トウ</t>
    </rPh>
    <phoneticPr fontId="67"/>
  </si>
  <si>
    <t>直接記入</t>
    <rPh sb="0" eb="2">
      <t>チョクセツ</t>
    </rPh>
    <rPh sb="2" eb="4">
      <t>キニュウ</t>
    </rPh>
    <phoneticPr fontId="67"/>
  </si>
  <si>
    <t>特定粉じん排出等作業
の方法</t>
    <rPh sb="0" eb="2">
      <t>トクテイ</t>
    </rPh>
    <rPh sb="2" eb="3">
      <t>フン</t>
    </rPh>
    <rPh sb="5" eb="7">
      <t>ハイシュツ</t>
    </rPh>
    <rPh sb="7" eb="8">
      <t>トウ</t>
    </rPh>
    <rPh sb="8" eb="10">
      <t>サギョウ</t>
    </rPh>
    <rPh sb="12" eb="14">
      <t>ホウホウ</t>
    </rPh>
    <phoneticPr fontId="67"/>
  </si>
  <si>
    <t>■除去</t>
    <rPh sb="1" eb="3">
      <t>ジョキョ</t>
    </rPh>
    <phoneticPr fontId="67"/>
  </si>
  <si>
    <t>■囲い込み</t>
    <rPh sb="1" eb="2">
      <t>カコ</t>
    </rPh>
    <rPh sb="3" eb="4">
      <t>コ</t>
    </rPh>
    <phoneticPr fontId="67"/>
  </si>
  <si>
    <t>■封じ込め</t>
    <rPh sb="1" eb="2">
      <t>フウ</t>
    </rPh>
    <rPh sb="3" eb="4">
      <t>コ</t>
    </rPh>
    <phoneticPr fontId="67"/>
  </si>
  <si>
    <t>↑その他の詳細</t>
  </si>
  <si>
    <t>作業の方法の例外</t>
    <rPh sb="0" eb="2">
      <t>サギョウ</t>
    </rPh>
    <rPh sb="3" eb="5">
      <t>ホウホウ</t>
    </rPh>
    <rPh sb="6" eb="8">
      <t>レイガイ</t>
    </rPh>
    <phoneticPr fontId="67"/>
  </si>
  <si>
    <t>建築物の配置図等</t>
    <rPh sb="0" eb="3">
      <t>ケンチクブツ</t>
    </rPh>
    <rPh sb="4" eb="6">
      <t>ハイチ</t>
    </rPh>
    <rPh sb="6" eb="7">
      <t>ズ</t>
    </rPh>
    <rPh sb="7" eb="8">
      <t>トウ</t>
    </rPh>
    <phoneticPr fontId="67"/>
  </si>
  <si>
    <t>特定工事の工程</t>
    <rPh sb="0" eb="2">
      <t>トクテイ</t>
    </rPh>
    <rPh sb="2" eb="4">
      <t>コウジ</t>
    </rPh>
    <rPh sb="5" eb="7">
      <t>コウテイ</t>
    </rPh>
    <phoneticPr fontId="67"/>
  </si>
  <si>
    <r>
      <t xml:space="preserve">除去等作業の実施者（会社名）
</t>
    </r>
    <r>
      <rPr>
        <b/>
        <sz val="11"/>
        <color theme="1"/>
        <rFont val="ＭＳ Ｐゴシック"/>
        <family val="3"/>
        <charset val="128"/>
        <scheme val="minor"/>
      </rPr>
      <t>※元請業者と同じ場合は「報告者と同じ」と記入。</t>
    </r>
    <rPh sb="0" eb="2">
      <t>ジョキョ</t>
    </rPh>
    <rPh sb="2" eb="3">
      <t>トウ</t>
    </rPh>
    <rPh sb="3" eb="5">
      <t>サギョウ</t>
    </rPh>
    <rPh sb="6" eb="9">
      <t>ジッシシャ</t>
    </rPh>
    <rPh sb="10" eb="13">
      <t>カイシャメイ</t>
    </rPh>
    <rPh sb="16" eb="20">
      <t>モトウケギョウシャ</t>
    </rPh>
    <rPh sb="21" eb="22">
      <t>オナ</t>
    </rPh>
    <rPh sb="23" eb="25">
      <t>バアイ</t>
    </rPh>
    <rPh sb="27" eb="30">
      <t>ホウコクシャ</t>
    </rPh>
    <rPh sb="31" eb="32">
      <t>オナ</t>
    </rPh>
    <rPh sb="35" eb="37">
      <t>キニュウ</t>
    </rPh>
    <phoneticPr fontId="67"/>
  </si>
  <si>
    <r>
      <t xml:space="preserve">除去等作業の実施者の代表者氏名
</t>
    </r>
    <r>
      <rPr>
        <b/>
        <sz val="11"/>
        <color theme="1"/>
        <rFont val="ＭＳ Ｐゴシック"/>
        <family val="3"/>
        <charset val="128"/>
        <scheme val="minor"/>
      </rPr>
      <t>※元請業者と同じ場合は記入不要。</t>
    </r>
    <rPh sb="0" eb="2">
      <t>ジョキョ</t>
    </rPh>
    <rPh sb="2" eb="3">
      <t>トウ</t>
    </rPh>
    <rPh sb="3" eb="5">
      <t>サギョウ</t>
    </rPh>
    <rPh sb="6" eb="9">
      <t>ジッシシャ</t>
    </rPh>
    <rPh sb="10" eb="13">
      <t>ダイヒョウシャ</t>
    </rPh>
    <rPh sb="13" eb="15">
      <t>シメイ</t>
    </rPh>
    <rPh sb="17" eb="19">
      <t>モトウケ</t>
    </rPh>
    <rPh sb="19" eb="21">
      <t>ギョウシャ</t>
    </rPh>
    <rPh sb="22" eb="23">
      <t>オナ</t>
    </rPh>
    <rPh sb="24" eb="26">
      <t>バアイ</t>
    </rPh>
    <rPh sb="27" eb="29">
      <t>キニュウ</t>
    </rPh>
    <rPh sb="29" eb="31">
      <t>フヨウ</t>
    </rPh>
    <phoneticPr fontId="67"/>
  </si>
  <si>
    <t>　　　年　　　月　　　日</t>
    <phoneticPr fontId="67"/>
  </si>
  <si>
    <t>解体等工事に係る事前調査説明書・作業計画書</t>
    <rPh sb="16" eb="18">
      <t>サギョウ</t>
    </rPh>
    <rPh sb="18" eb="20">
      <t>ケイカク</t>
    </rPh>
    <rPh sb="20" eb="21">
      <t>ショ</t>
    </rPh>
    <phoneticPr fontId="67"/>
  </si>
  <si>
    <t>①発注者　住所</t>
    <phoneticPr fontId="67"/>
  </si>
  <si>
    <t>　　　　　氏名（会社名）</t>
    <rPh sb="8" eb="11">
      <t>カイシャメイ</t>
    </rPh>
    <phoneticPr fontId="67"/>
  </si>
  <si>
    <t>　様</t>
    <phoneticPr fontId="67"/>
  </si>
  <si>
    <t>（法人にあっては名称及びその代表者の氏名）</t>
    <phoneticPr fontId="67"/>
  </si>
  <si>
    <t>②元請業者</t>
  </si>
  <si>
    <t>氏名
（会社名）</t>
    <rPh sb="4" eb="7">
      <t>カイシャメイ</t>
    </rPh>
    <phoneticPr fontId="67"/>
  </si>
  <si>
    <t>（法人にあっては、名称及びその代表者の氏名）</t>
    <phoneticPr fontId="67"/>
  </si>
  <si>
    <t>電話番号</t>
  </si>
  <si>
    <t>大気汚染防止法第18条の15第１項に基づき、解体等工事に係る石綿使用の有無に関する事前調査結果について下記のとおり説明します。</t>
  </si>
  <si>
    <t>③解体等工事の場所
　工事名</t>
    <rPh sb="11" eb="13">
      <t>コウジ</t>
    </rPh>
    <rPh sb="13" eb="14">
      <t>メイ</t>
    </rPh>
    <phoneticPr fontId="67"/>
  </si>
  <si>
    <t>④解体又は改造・補修着手年月日</t>
  </si>
  <si>
    <t>延床面積</t>
  </si>
  <si>
    <r>
      <t xml:space="preserve"> m</t>
    </r>
    <r>
      <rPr>
        <vertAlign val="superscript"/>
        <sz val="11"/>
        <color theme="1"/>
        <rFont val="ＭＳ 明朝"/>
        <family val="1"/>
        <charset val="128"/>
      </rPr>
      <t>2</t>
    </r>
    <phoneticPr fontId="67"/>
  </si>
  <si>
    <t>⑤解体等工事の種類</t>
  </si>
  <si>
    <t>階数</t>
  </si>
  <si>
    <t>階建</t>
    <rPh sb="0" eb="1">
      <t>カイ</t>
    </rPh>
    <rPh sb="1" eb="2">
      <t>ダ</t>
    </rPh>
    <phoneticPr fontId="67"/>
  </si>
  <si>
    <t>⑥建築物等の竣工年</t>
  </si>
  <si>
    <t>⑦建築物等の概要</t>
  </si>
  <si>
    <t>⑧事前調査を行った者及び当該者が登録規定に基づく講習を受講した講習実施機関の名称等</t>
  </si>
  <si>
    <t>氏名(会社名)</t>
    <rPh sb="3" eb="6">
      <t>カイシャメイ</t>
    </rPh>
    <phoneticPr fontId="67"/>
  </si>
  <si>
    <t>氏名(調査実施者)</t>
    <rPh sb="3" eb="5">
      <t>チョウサ</t>
    </rPh>
    <rPh sb="5" eb="8">
      <t>ジッシシャ</t>
    </rPh>
    <phoneticPr fontId="67"/>
  </si>
  <si>
    <t>講習実施機関の名称</t>
  </si>
  <si>
    <t>調査者の資格の種類</t>
    <phoneticPr fontId="67"/>
  </si>
  <si>
    <t>⑨調査を終了した年月日</t>
  </si>
  <si>
    <t>⑩調査の方法</t>
  </si>
  <si>
    <t>⑪調査の結果</t>
  </si>
  <si>
    <t>⑫特定建築材料の有無</t>
  </si>
  <si>
    <t>⑬破壊しないと調査できない場所であって、解体等が始まる前に確認できなかった場所</t>
  </si>
  <si>
    <t>⑭事前調査の掲示</t>
  </si>
  <si>
    <t>設置予定年月日</t>
  </si>
  <si>
    <t>設置場所</t>
  </si>
  <si>
    <t>別紙　のとおり</t>
  </si>
  <si>
    <t>⑮大気汚染防止法に係る作業の実施の届出の要否</t>
  </si>
  <si>
    <t>備考　１　特定建築材料が有り、特定粉じん排出等作業に該当する場合は別紙又は掲示看板を添付すること。</t>
    <rPh sb="35" eb="36">
      <t>マタ</t>
    </rPh>
    <rPh sb="37" eb="39">
      <t>ケイジ</t>
    </rPh>
    <rPh sb="39" eb="41">
      <t>カンバン</t>
    </rPh>
    <phoneticPr fontId="67"/>
  </si>
  <si>
    <t xml:space="preserve">      ２　工事中に特定建築材料を見つけた場合、再度説明すること。</t>
    <phoneticPr fontId="67"/>
  </si>
  <si>
    <t>元請業者からこの書面の説明を受けました。
⑯発注者氏名（法人にあっては名称並びに説明を受けた者の職氏名）　</t>
    <phoneticPr fontId="67"/>
  </si>
  <si>
    <r>
      <t>　　　　　　　　　年　　　月　　　日 　　　</t>
    </r>
    <r>
      <rPr>
        <u/>
        <sz val="10.5"/>
        <color theme="1"/>
        <rFont val="ＭＳ 明朝"/>
        <family val="1"/>
        <charset val="128"/>
      </rPr>
      <t xml:space="preserve"> 　 </t>
    </r>
    <r>
      <rPr>
        <u/>
        <sz val="9"/>
        <color theme="1"/>
        <rFont val="ＭＳ 明朝"/>
        <family val="1"/>
        <charset val="128"/>
      </rPr>
      <t>　　</t>
    </r>
    <phoneticPr fontId="67"/>
  </si>
  <si>
    <t>発注者へこの書面の説明を行いました。
⑰元請業者氏名（法人にあっては名称並びに説明を行った者の職氏名）　</t>
    <phoneticPr fontId="67"/>
  </si>
  <si>
    <t>※　書面の構成等を改変する場合は、○番号の項目を記載した書面とすることが望ましい。</t>
  </si>
  <si>
    <t>※　事前調査説明書は作業計画書を兼ねることができる。</t>
    <rPh sb="2" eb="4">
      <t>ジゼン</t>
    </rPh>
    <rPh sb="4" eb="6">
      <t>チョウサ</t>
    </rPh>
    <rPh sb="6" eb="9">
      <t>セツメイショ</t>
    </rPh>
    <rPh sb="10" eb="12">
      <t>サギョウ</t>
    </rPh>
    <rPh sb="12" eb="14">
      <t>ケイカク</t>
    </rPh>
    <rPh sb="14" eb="15">
      <t>ショ</t>
    </rPh>
    <rPh sb="16" eb="17">
      <t>カ</t>
    </rPh>
    <phoneticPr fontId="67"/>
  </si>
  <si>
    <t>特定粉じん排出（石綿除去）等作業の概要</t>
    <phoneticPr fontId="67"/>
  </si>
  <si>
    <t>①特定粉じん排出等作業の種類</t>
  </si>
  <si>
    <t>大気汚染防止法施行規則別表第７</t>
  </si>
  <si>
    <t>②特定粉じん排出等作業の実施の期間</t>
  </si>
  <si>
    <t>③特定粉じん排出等作業の対象となる建築物等の部分における特定建築材料等の種類並びにその使用箇所及び使用面積</t>
  </si>
  <si>
    <t xml:space="preserve">１　吹付け石綿　　　　　　　 </t>
    <phoneticPr fontId="67"/>
  </si>
  <si>
    <r>
      <t>m</t>
    </r>
    <r>
      <rPr>
        <vertAlign val="superscript"/>
        <sz val="11"/>
        <color theme="1"/>
        <rFont val="ＭＳ 明朝"/>
        <family val="1"/>
        <charset val="128"/>
      </rPr>
      <t>2</t>
    </r>
    <phoneticPr fontId="67"/>
  </si>
  <si>
    <t>２　石綿を含有する保温材</t>
    <phoneticPr fontId="67"/>
  </si>
  <si>
    <t>３　石綿を含有する耐火被覆材</t>
    <phoneticPr fontId="67"/>
  </si>
  <si>
    <t>４  石綿を含有する断熱材</t>
    <phoneticPr fontId="67"/>
  </si>
  <si>
    <t>５　石綿を含有する仕上塗材</t>
    <phoneticPr fontId="67"/>
  </si>
  <si>
    <t>６　石綿を含有する成形板等</t>
    <phoneticPr fontId="67"/>
  </si>
  <si>
    <t>詳細は別紙　のとおり</t>
  </si>
  <si>
    <t>④特定粉じん排出等作業の方法</t>
  </si>
  <si>
    <t>⑤特定粉じん排出等作業の方法が法第18条の19各号に掲げる措置を当該各号に定める方法により行うものでないときは、その理由</t>
  </si>
  <si>
    <t>⑥特定粉じん排出等作業の対象となる建築物等の配置図及び付近の状況</t>
  </si>
  <si>
    <t>　別紙　のとおり</t>
    <phoneticPr fontId="67"/>
  </si>
  <si>
    <t>⑦特定粉じん排出等作業の工程を明示した特定工事の工程の概要</t>
  </si>
  <si>
    <t>⑧作業の掲示</t>
  </si>
  <si>
    <t>⑨特定工事の元請業者の現場責任者の氏名及び連絡場所</t>
  </si>
  <si>
    <t>　電話番号　</t>
    <phoneticPr fontId="67"/>
  </si>
  <si>
    <t>⑩下請負人が特定粉じん排出等作業を実施する場合の当該下請負人の現場責任者の氏名及び連絡場所</t>
  </si>
  <si>
    <t>備考　１　解体等工事が特定粉じん排出等作業（石綿排出等作業）に該当する場合に作成すること。
　　　２　特定粉じん排出等作業（石綿排出等作業）の対象となる建築物等の配置図、付近の状況、特定粉じん
　　　　　排出等作業（石綿排出等作業）工程を明示した特定工事（特定排出等工事）の工程の概要について
　　　　　は、計画している作業方法等がわかるものを添付すること（作業工程を示す日程表、図面等）。</t>
    <phoneticPr fontId="67"/>
  </si>
  <si>
    <t>特定粉じん排出等作業完了報告書</t>
    <rPh sb="0" eb="2">
      <t>トクテイ</t>
    </rPh>
    <rPh sb="2" eb="3">
      <t>フン</t>
    </rPh>
    <rPh sb="5" eb="7">
      <t>ハイシュツ</t>
    </rPh>
    <rPh sb="7" eb="8">
      <t>トウ</t>
    </rPh>
    <rPh sb="8" eb="10">
      <t>サギョウ</t>
    </rPh>
    <rPh sb="10" eb="12">
      <t>カンリョウ</t>
    </rPh>
    <rPh sb="12" eb="15">
      <t>ホウコクショ</t>
    </rPh>
    <phoneticPr fontId="67"/>
  </si>
  <si>
    <t>(発注者)</t>
    <rPh sb="1" eb="3">
      <t>ハッチュウ</t>
    </rPh>
    <rPh sb="3" eb="4">
      <t>モノ</t>
    </rPh>
    <phoneticPr fontId="67"/>
  </si>
  <si>
    <t>(元請業者)</t>
    <rPh sb="1" eb="3">
      <t>モトウ</t>
    </rPh>
    <rPh sb="3" eb="5">
      <t>ギョウシャ</t>
    </rPh>
    <phoneticPr fontId="67"/>
  </si>
  <si>
    <t>法人名</t>
    <rPh sb="0" eb="2">
      <t>ホウジン</t>
    </rPh>
    <rPh sb="2" eb="3">
      <t>メイ</t>
    </rPh>
    <phoneticPr fontId="67"/>
  </si>
  <si>
    <t>代表者氏名</t>
    <rPh sb="0" eb="3">
      <t>ダイヒョウシャ</t>
    </rPh>
    <rPh sb="3" eb="5">
      <t>シメイ</t>
    </rPh>
    <phoneticPr fontId="67"/>
  </si>
  <si>
    <t>　　　ご依頼のありました特定粉じん排出等作業について完了したので、大気汚染防止法第18条の23
　　に基づき報告いたします。</t>
    <rPh sb="4" eb="6">
      <t>イライ</t>
    </rPh>
    <rPh sb="12" eb="14">
      <t>トクテイ</t>
    </rPh>
    <rPh sb="14" eb="15">
      <t>フン</t>
    </rPh>
    <rPh sb="17" eb="19">
      <t>ハイシュツ</t>
    </rPh>
    <rPh sb="19" eb="20">
      <t>トウ</t>
    </rPh>
    <rPh sb="20" eb="22">
      <t>サギョウ</t>
    </rPh>
    <rPh sb="26" eb="28">
      <t>カンリョウ</t>
    </rPh>
    <rPh sb="33" eb="35">
      <t>タイキ</t>
    </rPh>
    <rPh sb="35" eb="37">
      <t>オセン</t>
    </rPh>
    <rPh sb="37" eb="40">
      <t>ボウシホウ</t>
    </rPh>
    <rPh sb="40" eb="41">
      <t>ダイ</t>
    </rPh>
    <rPh sb="43" eb="44">
      <t>ジョウ</t>
    </rPh>
    <rPh sb="51" eb="52">
      <t>モト</t>
    </rPh>
    <rPh sb="54" eb="56">
      <t>ホウコク</t>
    </rPh>
    <phoneticPr fontId="67"/>
  </si>
  <si>
    <t>１．特定粉じん排出等作業の概要</t>
    <rPh sb="2" eb="4">
      <t>トクテイ</t>
    </rPh>
    <rPh sb="4" eb="5">
      <t>フン</t>
    </rPh>
    <rPh sb="7" eb="9">
      <t>ハイシュツ</t>
    </rPh>
    <rPh sb="9" eb="10">
      <t>トウ</t>
    </rPh>
    <rPh sb="10" eb="12">
      <t>サギョウ</t>
    </rPh>
    <rPh sb="13" eb="15">
      <t>ガイヨウ</t>
    </rPh>
    <phoneticPr fontId="67"/>
  </si>
  <si>
    <t>所在地</t>
    <rPh sb="0" eb="3">
      <t>ショザイチ</t>
    </rPh>
    <phoneticPr fontId="67"/>
  </si>
  <si>
    <t>除去等作業を行った者</t>
    <rPh sb="0" eb="2">
      <t>ジョキョ</t>
    </rPh>
    <rPh sb="2" eb="3">
      <t>トウ</t>
    </rPh>
    <rPh sb="3" eb="5">
      <t>サギョウ</t>
    </rPh>
    <rPh sb="6" eb="7">
      <t>オコナ</t>
    </rPh>
    <rPh sb="9" eb="10">
      <t>モノ</t>
    </rPh>
    <phoneticPr fontId="67"/>
  </si>
  <si>
    <t>作業の実施期間</t>
    <rPh sb="0" eb="2">
      <t>サギョウ</t>
    </rPh>
    <rPh sb="3" eb="5">
      <t>ジッシ</t>
    </rPh>
    <rPh sb="5" eb="7">
      <t>キカン</t>
    </rPh>
    <phoneticPr fontId="67"/>
  </si>
  <si>
    <t>～</t>
    <phoneticPr fontId="67"/>
  </si>
  <si>
    <t>特定粉じん排出等作業の種類</t>
    <phoneticPr fontId="67"/>
  </si>
  <si>
    <t>特定粉じん排出等作業の対象となる建築物等の部分における特定建築材料等の種類並びにその使用箇所及び使用面積</t>
    <phoneticPr fontId="67"/>
  </si>
  <si>
    <t>特定粉じん排出等作業の実施状況の概要</t>
    <rPh sb="0" eb="2">
      <t>トクテイ</t>
    </rPh>
    <rPh sb="2" eb="3">
      <t>フン</t>
    </rPh>
    <rPh sb="5" eb="7">
      <t>ハイシュツ</t>
    </rPh>
    <rPh sb="7" eb="8">
      <t>トウ</t>
    </rPh>
    <rPh sb="8" eb="10">
      <t>サギョウ</t>
    </rPh>
    <rPh sb="11" eb="13">
      <t>ジッシ</t>
    </rPh>
    <rPh sb="13" eb="15">
      <t>ジョウキョウ</t>
    </rPh>
    <rPh sb="16" eb="18">
      <t>ガイヨウ</t>
    </rPh>
    <phoneticPr fontId="67"/>
  </si>
  <si>
    <t>２．石綿含有建材の取り残しがないこと等の確認</t>
    <rPh sb="2" eb="4">
      <t>イシワタ</t>
    </rPh>
    <rPh sb="4" eb="6">
      <t>ガンユウ</t>
    </rPh>
    <rPh sb="6" eb="8">
      <t>ケンザイ</t>
    </rPh>
    <rPh sb="9" eb="10">
      <t>ト</t>
    </rPh>
    <rPh sb="11" eb="12">
      <t>ノコ</t>
    </rPh>
    <rPh sb="18" eb="19">
      <t>トウ</t>
    </rPh>
    <rPh sb="20" eb="22">
      <t>カクニン</t>
    </rPh>
    <phoneticPr fontId="67"/>
  </si>
  <si>
    <t>取り残しの確認年月日</t>
    <rPh sb="0" eb="1">
      <t>ト</t>
    </rPh>
    <rPh sb="2" eb="3">
      <t>ノコ</t>
    </rPh>
    <rPh sb="5" eb="7">
      <t>カクニン</t>
    </rPh>
    <rPh sb="7" eb="10">
      <t>ネンガッピ</t>
    </rPh>
    <phoneticPr fontId="67"/>
  </si>
  <si>
    <t>取り残しの確認者の会社名</t>
    <rPh sb="9" eb="12">
      <t>カイシャメイ</t>
    </rPh>
    <phoneticPr fontId="67"/>
  </si>
  <si>
    <t>取り残しの確認者の氏名</t>
    <rPh sb="0" eb="1">
      <t>ト</t>
    </rPh>
    <rPh sb="2" eb="3">
      <t>ノコ</t>
    </rPh>
    <rPh sb="5" eb="7">
      <t>カクニン</t>
    </rPh>
    <rPh sb="7" eb="8">
      <t>シャ</t>
    </rPh>
    <rPh sb="9" eb="11">
      <t>シメイ</t>
    </rPh>
    <phoneticPr fontId="67"/>
  </si>
  <si>
    <t>確認者が必要な知識を有する者に該当
するかを明らかにする事項</t>
    <rPh sb="0" eb="2">
      <t>カクニン</t>
    </rPh>
    <rPh sb="2" eb="3">
      <t>シャ</t>
    </rPh>
    <rPh sb="4" eb="6">
      <t>ヒツヨウ</t>
    </rPh>
    <rPh sb="7" eb="9">
      <t>チシキ</t>
    </rPh>
    <rPh sb="10" eb="11">
      <t>ユウ</t>
    </rPh>
    <rPh sb="13" eb="14">
      <t>モノ</t>
    </rPh>
    <rPh sb="15" eb="17">
      <t>ガイトウ</t>
    </rPh>
    <rPh sb="22" eb="23">
      <t>アキ</t>
    </rPh>
    <rPh sb="28" eb="30">
      <t>ジコウ</t>
    </rPh>
    <phoneticPr fontId="67"/>
  </si>
  <si>
    <t>別紙のとおり</t>
    <phoneticPr fontId="67"/>
  </si>
  <si>
    <t>３．特定粉じん排出等作業の完了</t>
    <rPh sb="2" eb="4">
      <t>トクテイ</t>
    </rPh>
    <rPh sb="4" eb="5">
      <t>フン</t>
    </rPh>
    <rPh sb="7" eb="9">
      <t>ハイシュツ</t>
    </rPh>
    <rPh sb="9" eb="10">
      <t>トウ</t>
    </rPh>
    <rPh sb="10" eb="12">
      <t>サギョウ</t>
    </rPh>
    <rPh sb="13" eb="15">
      <t>カンリョウ</t>
    </rPh>
    <phoneticPr fontId="67"/>
  </si>
  <si>
    <t>作業完了年月日</t>
    <rPh sb="0" eb="2">
      <t>サギョウ</t>
    </rPh>
    <rPh sb="2" eb="4">
      <t>カンリョウ</t>
    </rPh>
    <rPh sb="4" eb="7">
      <t>ネンガッピ</t>
    </rPh>
    <phoneticPr fontId="67"/>
  </si>
  <si>
    <t>４．申し送り事項</t>
    <rPh sb="2" eb="3">
      <t>モウ</t>
    </rPh>
    <rPh sb="4" eb="5">
      <t>オク</t>
    </rPh>
    <rPh sb="6" eb="8">
      <t>ジコウ</t>
    </rPh>
    <phoneticPr fontId="67"/>
  </si>
  <si>
    <t>異常時の対応</t>
    <rPh sb="0" eb="2">
      <t>イジョウ</t>
    </rPh>
    <rPh sb="2" eb="3">
      <t>ジ</t>
    </rPh>
    <rPh sb="4" eb="6">
      <t>タイオウ</t>
    </rPh>
    <phoneticPr fontId="67"/>
  </si>
  <si>
    <t>あれば下記もしくは別紙参照</t>
    <rPh sb="3" eb="5">
      <t>カキ</t>
    </rPh>
    <rPh sb="9" eb="11">
      <t>ベッシ</t>
    </rPh>
    <rPh sb="11" eb="13">
      <t>サンショウ</t>
    </rPh>
    <phoneticPr fontId="67"/>
  </si>
  <si>
    <t>計画と異なる対応を行った時の措置内容</t>
    <phoneticPr fontId="67"/>
  </si>
  <si>
    <t>完了報告について、説明を受けました。</t>
    <rPh sb="0" eb="2">
      <t>カンリョウ</t>
    </rPh>
    <rPh sb="2" eb="4">
      <t>ホウコク</t>
    </rPh>
    <rPh sb="9" eb="11">
      <t>セツメイ</t>
    </rPh>
    <rPh sb="12" eb="13">
      <t>ウ</t>
    </rPh>
    <phoneticPr fontId="67"/>
  </si>
  <si>
    <t>発注者氏名</t>
    <rPh sb="0" eb="3">
      <t>ハッチュウシャ</t>
    </rPh>
    <rPh sb="3" eb="5">
      <t>シメイ</t>
    </rPh>
    <phoneticPr fontId="67"/>
  </si>
  <si>
    <t>報告を受けた者の職氏名</t>
    <rPh sb="0" eb="2">
      <t>ホウコク</t>
    </rPh>
    <rPh sb="3" eb="4">
      <t>ウ</t>
    </rPh>
    <rPh sb="6" eb="7">
      <t>モノ</t>
    </rPh>
    <rPh sb="8" eb="9">
      <t>ショク</t>
    </rPh>
    <rPh sb="9" eb="11">
      <t>シメイ</t>
    </rPh>
    <phoneticPr fontId="67"/>
  </si>
  <si>
    <t>説明年月日</t>
    <rPh sb="0" eb="2">
      <t>セツメイ</t>
    </rPh>
    <rPh sb="2" eb="5">
      <t>ネンガッピ</t>
    </rPh>
    <phoneticPr fontId="67"/>
  </si>
  <si>
    <t>　　　年　　　月　　　日</t>
    <rPh sb="3" eb="4">
      <t>ネン</t>
    </rPh>
    <rPh sb="7" eb="8">
      <t>ゲツ</t>
    </rPh>
    <rPh sb="11" eb="12">
      <t>ヒ</t>
    </rPh>
    <phoneticPr fontId="67"/>
  </si>
  <si>
    <t>申し送り事項・メモ</t>
    <rPh sb="0" eb="1">
      <t>モウ</t>
    </rPh>
    <rPh sb="2" eb="3">
      <t>オク</t>
    </rPh>
    <rPh sb="4" eb="6">
      <t>ジコウ</t>
    </rPh>
    <phoneticPr fontId="67"/>
  </si>
  <si>
    <t>建築物等の解体等の作業に関するお知らせ</t>
    <phoneticPr fontId="67"/>
  </si>
  <si>
    <t>本工事は、
「石綿障害予防規則第4条の2及び大気汚染防止法第18条の15第6項の規定による事前調査結果の報告」
労働安全衛生法第88条第3項（労働安全衛生規則第90条第五号の二）の規定による計画の届出、 大気汚染防止法第18条の17第1項の規定による作業実施の届出を行っております。
石綿障害予防規則第3条第8項及び大気汚染防止法第18条の15第5項及び同法施行規則第16条の4第二号の規定により、
解体等の作業及び建築物の特定粉じん排出等作業について以下のとおり、お知らせします。</t>
    <rPh sb="0" eb="3">
      <t>ホンコウジ</t>
    </rPh>
    <rPh sb="124" eb="126">
      <t>キテイ</t>
    </rPh>
    <rPh sb="129" eb="131">
      <t>サギョウ</t>
    </rPh>
    <rPh sb="172" eb="174">
      <t>キテイ</t>
    </rPh>
    <rPh sb="177" eb="179">
      <t>サギョウ</t>
    </rPh>
    <rPh sb="179" eb="181">
      <t>ジッシ</t>
    </rPh>
    <rPh sb="182" eb="184">
      <t>トドケデ</t>
    </rPh>
    <rPh sb="185" eb="186">
      <t>オコナ</t>
    </rPh>
    <phoneticPr fontId="67"/>
  </si>
  <si>
    <t>　事業場の名称：場所</t>
    <rPh sb="8" eb="10">
      <t>バショ</t>
    </rPh>
    <phoneticPr fontId="67"/>
  </si>
  <si>
    <t>届出先及び</t>
  </si>
  <si>
    <t>発注者・自主施工者</t>
    <rPh sb="0" eb="3">
      <t>ハッチュウシャ</t>
    </rPh>
    <rPh sb="4" eb="6">
      <t>ジシュ</t>
    </rPh>
    <rPh sb="6" eb="9">
      <t>セコウシャ</t>
    </rPh>
    <rPh sb="8" eb="9">
      <t>シャ</t>
    </rPh>
    <phoneticPr fontId="67"/>
  </si>
  <si>
    <t>届出年月日</t>
  </si>
  <si>
    <t>発注者または自主施工者、氏名又は名称</t>
    <phoneticPr fontId="67"/>
  </si>
  <si>
    <t>調査終了年月日</t>
    <phoneticPr fontId="67"/>
  </si>
  <si>
    <t>看板表示日</t>
    <phoneticPr fontId="67"/>
  </si>
  <si>
    <t>(法人にあっては代表者の氏名)　　</t>
    <phoneticPr fontId="67"/>
  </si>
  <si>
    <t>解体等工事期間</t>
    <phoneticPr fontId="67"/>
  </si>
  <si>
    <t>～</t>
  </si>
  <si>
    <t>発注者住所</t>
    <rPh sb="0" eb="3">
      <t>ハッチュウシャ</t>
    </rPh>
    <phoneticPr fontId="67"/>
  </si>
  <si>
    <t>石綿除去（特定粉じん排出）作業等の作業期間</t>
  </si>
  <si>
    <t>調査方法の概要（調査箇所）</t>
  </si>
  <si>
    <t>元請業者</t>
    <rPh sb="0" eb="2">
      <t>モトウ</t>
    </rPh>
    <rPh sb="2" eb="4">
      <t>ギョウシャ</t>
    </rPh>
    <phoneticPr fontId="67"/>
  </si>
  <si>
    <t>【調査方法】　　　　　　　　　　　　　　</t>
    <phoneticPr fontId="67"/>
  </si>
  <si>
    <t>元請業者(工事の施工者かつ調査者)の氏名又は名称</t>
    <phoneticPr fontId="67"/>
  </si>
  <si>
    <t>【調査箇所】</t>
    <phoneticPr fontId="67"/>
  </si>
  <si>
    <t>(法人にあっては代表者の氏名)</t>
    <phoneticPr fontId="67"/>
  </si>
  <si>
    <t>元請業者住所</t>
    <rPh sb="0" eb="2">
      <t>モトウ</t>
    </rPh>
    <rPh sb="2" eb="4">
      <t>ギョウシャ</t>
    </rPh>
    <phoneticPr fontId="67"/>
  </si>
  <si>
    <t xml:space="preserve">           調査結果の概要(部分と石綿含有建材（特定建築材料）の種類、判断根拠）</t>
    <phoneticPr fontId="67"/>
  </si>
  <si>
    <t>【石綿含有あり】</t>
    <rPh sb="1" eb="3">
      <t>イシワタ</t>
    </rPh>
    <rPh sb="3" eb="5">
      <t>ガンユウ</t>
    </rPh>
    <phoneticPr fontId="67"/>
  </si>
  <si>
    <t>現場責任者氏名：</t>
    <phoneticPr fontId="67"/>
  </si>
  <si>
    <t>連絡場所   TEL：</t>
    <phoneticPr fontId="67"/>
  </si>
  <si>
    <t>石綿作業主任者</t>
    <rPh sb="0" eb="2">
      <t>イシワタ</t>
    </rPh>
    <rPh sb="2" eb="4">
      <t>サギョウ</t>
    </rPh>
    <rPh sb="4" eb="6">
      <t>シュニン</t>
    </rPh>
    <rPh sb="6" eb="7">
      <t>シャ</t>
    </rPh>
    <phoneticPr fontId="67"/>
  </si>
  <si>
    <t>調査を行った者(分析等の実施者)</t>
  </si>
  <si>
    <t>【石綿含有なし】○数字は右下欄の「その他事項」を参照</t>
    <phoneticPr fontId="67"/>
  </si>
  <si>
    <t>事前調査・試料採取を実施した事業者</t>
    <rPh sb="0" eb="2">
      <t>ジゼン</t>
    </rPh>
    <rPh sb="2" eb="4">
      <t>チョウサ</t>
    </rPh>
    <rPh sb="5" eb="7">
      <t>シリョウ</t>
    </rPh>
    <rPh sb="7" eb="9">
      <t>サイシュ</t>
    </rPh>
    <rPh sb="10" eb="12">
      <t>ジッシ</t>
    </rPh>
    <rPh sb="14" eb="17">
      <t>ジギョウシャ</t>
    </rPh>
    <phoneticPr fontId="67"/>
  </si>
  <si>
    <t>調査事業者の住所</t>
    <rPh sb="0" eb="2">
      <t>チョウサ</t>
    </rPh>
    <rPh sb="2" eb="5">
      <t>ジギョウシャ</t>
    </rPh>
    <rPh sb="6" eb="8">
      <t>ジュウショ</t>
    </rPh>
    <phoneticPr fontId="67"/>
  </si>
  <si>
    <t>石綿除去等作業（特定粉じん排出等作業）の方法</t>
  </si>
  <si>
    <t>石綿含有建材（特定建築材料）の処理方法</t>
    <phoneticPr fontId="67"/>
  </si>
  <si>
    <t>調査を行った者（担当者）</t>
    <rPh sb="8" eb="11">
      <t>タントウシャ</t>
    </rPh>
    <phoneticPr fontId="67"/>
  </si>
  <si>
    <t>集じん・排気装置</t>
  </si>
  <si>
    <t>機種・型式・設置数</t>
  </si>
  <si>
    <t>分析を実施した者</t>
    <phoneticPr fontId="67"/>
  </si>
  <si>
    <t>排気能力（㎥/min）</t>
    <phoneticPr fontId="67"/>
  </si>
  <si>
    <t>分析・試料採取を実施した事業者</t>
    <rPh sb="0" eb="2">
      <t>ブンセキ</t>
    </rPh>
    <rPh sb="8" eb="10">
      <t>ジッシ</t>
    </rPh>
    <rPh sb="12" eb="15">
      <t>ジギョウシャ</t>
    </rPh>
    <phoneticPr fontId="67"/>
  </si>
  <si>
    <t>使用するフィルタの種類及びその集じん効果(％)</t>
  </si>
  <si>
    <t>分析事業者の住所</t>
    <rPh sb="0" eb="2">
      <t>ブンセキ</t>
    </rPh>
    <phoneticPr fontId="67"/>
  </si>
  <si>
    <t>使用する資材及びその種類</t>
  </si>
  <si>
    <t>分析を行った者（担当者）</t>
    <rPh sb="0" eb="2">
      <t>ブンセキ</t>
    </rPh>
    <phoneticPr fontId="67"/>
  </si>
  <si>
    <t>その他事項</t>
    <phoneticPr fontId="67"/>
  </si>
  <si>
    <t>その他の石綿（特定粉じん）の
排出又は飛散の抑制方法</t>
    <phoneticPr fontId="67"/>
  </si>
  <si>
    <t>　調査結果の概要に示す｢石綿含有なし｣に記載された〇数字は、以下の判断根拠を表す
　　①目視　②設計図書　③分析　④材料製造者による証明
　　⑤材料の製造年月日　</t>
    <phoneticPr fontId="67"/>
  </si>
  <si>
    <t>A3以上で掲示</t>
    <rPh sb="2" eb="4">
      <t>イジョウ</t>
    </rPh>
    <rPh sb="5" eb="7">
      <t>ケイジ</t>
    </rPh>
    <phoneticPr fontId="67"/>
  </si>
  <si>
    <t>　　　　　　　　　　　　　　　</t>
    <phoneticPr fontId="67"/>
  </si>
  <si>
    <t>　　　　　　　本工事は、石綿障害予防規則第4条の2及び大気汚染防止法第18条の15第6項の規定による事前調査結果の報告を行っております。
　　　　　　　石綿障害予防規則第3条第8項及び大気汚染防止法第18条の15第5項及び同法施行規則第16条の4第二号の規定により、解体等の作業及び建築物の
　　　　　　特定粉じん排出等作業について以下のとおり、お知らせします。</t>
    <rPh sb="7" eb="10">
      <t>ホンコウジ</t>
    </rPh>
    <rPh sb="60" eb="61">
      <t>オコナ</t>
    </rPh>
    <rPh sb="103" eb="105">
      <t>キテイ</t>
    </rPh>
    <rPh sb="108" eb="110">
      <t>サギョウ</t>
    </rPh>
    <rPh sb="110" eb="112">
      <t>ジッシ</t>
    </rPh>
    <rPh sb="113" eb="115">
      <t>トドケデ</t>
    </rPh>
    <rPh sb="116" eb="117">
      <t>オコナ</t>
    </rPh>
    <phoneticPr fontId="67"/>
  </si>
  <si>
    <t>発注者・自主施工者</t>
    <rPh sb="0" eb="3">
      <t>ハッチュウシャ</t>
    </rPh>
    <phoneticPr fontId="67"/>
  </si>
  <si>
    <t>解体等工事期間</t>
  </si>
  <si>
    <t>【調査方法】　　　　　　　　　　　　　　　</t>
    <phoneticPr fontId="67"/>
  </si>
  <si>
    <t>調査結果の概要(部分と石綿含有建材（特定建築材料）の種類、判断根拠）</t>
  </si>
  <si>
    <t>特定粉じんの排出又は飛散の抑制方法</t>
    <phoneticPr fontId="67"/>
  </si>
  <si>
    <t>　　　　　　　本工事は、石綿障害予防規則第4条の2及び大気汚染防止法第18条の15第6項の規定による事前調査結果の報告を行っております。　　　　　
　　　　　　　労働安全衛生法、石綿障害予防規則、大気汚染防止法及び条例等に基づく調査結果をお知らせします。</t>
    <rPh sb="7" eb="10">
      <t>ホンコウジ</t>
    </rPh>
    <rPh sb="60" eb="61">
      <t>オコナ</t>
    </rPh>
    <rPh sb="105" eb="106">
      <t>オヨ</t>
    </rPh>
    <phoneticPr fontId="67"/>
  </si>
  <si>
    <t>石綿は使用されていませんでした。（特定工事に該当しません）</t>
    <rPh sb="0" eb="2">
      <t>イシワタ</t>
    </rPh>
    <rPh sb="3" eb="5">
      <t>シヨウ</t>
    </rPh>
    <rPh sb="17" eb="19">
      <t>トクテイ</t>
    </rPh>
    <rPh sb="19" eb="21">
      <t>コウジ</t>
    </rPh>
    <rPh sb="22" eb="24">
      <t>ガイトウ</t>
    </rPh>
    <phoneticPr fontId="67"/>
  </si>
  <si>
    <t>【石綿含有なし】○数字は右下欄の「その他事項」を参照</t>
    <rPh sb="19" eb="20">
      <t>タ</t>
    </rPh>
    <rPh sb="20" eb="22">
      <t>ジコウ</t>
    </rPh>
    <rPh sb="24" eb="26">
      <t>サンショウ</t>
    </rPh>
    <phoneticPr fontId="67"/>
  </si>
  <si>
    <t>調査結果の概要に示す｢石綿含有なし｣に記載された〇数字は、以下の判断根拠を表す
　　①目視　②設計図書　③分析　④材料製造者による証明
　　⑤材料の製造年月日　</t>
    <phoneticPr fontId="67"/>
  </si>
  <si>
    <t>アスベスト</t>
    <phoneticPr fontId="6"/>
  </si>
  <si>
    <t>事前調査・作業計画・作業の概要・完了届</t>
    <phoneticPr fontId="6"/>
  </si>
  <si>
    <t>石１</t>
    <rPh sb="0" eb="1">
      <t>イシ</t>
    </rPh>
    <phoneticPr fontId="6"/>
  </si>
  <si>
    <t>石２</t>
    <rPh sb="0" eb="1">
      <t>イシ</t>
    </rPh>
    <phoneticPr fontId="6"/>
  </si>
  <si>
    <t>石３</t>
    <rPh sb="0" eb="1">
      <t>イシ</t>
    </rPh>
    <phoneticPr fontId="6"/>
  </si>
  <si>
    <t>看板①届出対象</t>
    <phoneticPr fontId="6"/>
  </si>
  <si>
    <t>看板②届出非対象</t>
    <phoneticPr fontId="6"/>
  </si>
  <si>
    <t>看板③石綿使用なし</t>
    <phoneticPr fontId="6"/>
  </si>
  <si>
    <t>石４</t>
    <rPh sb="0" eb="1">
      <t>イシ</t>
    </rPh>
    <phoneticPr fontId="6"/>
  </si>
  <si>
    <t>東京都日野市神明1の12の1</t>
    <phoneticPr fontId="6"/>
  </si>
  <si>
    <t>D3</t>
    <phoneticPr fontId="6"/>
  </si>
  <si>
    <t>D4</t>
    <phoneticPr fontId="6"/>
  </si>
  <si>
    <t>M4</t>
    <phoneticPr fontId="6"/>
  </si>
  <si>
    <t>R3</t>
    <phoneticPr fontId="6"/>
  </si>
  <si>
    <t>X3</t>
    <phoneticPr fontId="6"/>
  </si>
  <si>
    <t>X4</t>
    <phoneticPr fontId="6"/>
  </si>
  <si>
    <r>
      <rPr>
        <sz val="11"/>
        <color rgb="FFFF0000"/>
        <rFont val="ＭＳ Ｐゴシック"/>
        <family val="3"/>
        <charset val="128"/>
        <scheme val="minor"/>
      </rPr>
      <t>赤字は入力シートリンク元（自動入力）</t>
    </r>
    <r>
      <rPr>
        <sz val="11"/>
        <color theme="1"/>
        <rFont val="ＭＳ Ｐゴシック"/>
        <family val="2"/>
        <charset val="128"/>
        <scheme val="minor"/>
      </rPr>
      <t>・黒字は事前入力</t>
    </r>
    <rPh sb="0" eb="2">
      <t>アカジ</t>
    </rPh>
    <rPh sb="3" eb="5">
      <t>ニュウリョク</t>
    </rPh>
    <rPh sb="11" eb="12">
      <t>モト</t>
    </rPh>
    <rPh sb="13" eb="15">
      <t>ジドウ</t>
    </rPh>
    <rPh sb="15" eb="17">
      <t>ニュウリョク</t>
    </rPh>
    <rPh sb="19" eb="21">
      <t>クロジ</t>
    </rPh>
    <rPh sb="22" eb="24">
      <t>ジゼン</t>
    </rPh>
    <rPh sb="24" eb="26">
      <t>ニュウリョク</t>
    </rPh>
    <phoneticPr fontId="6"/>
  </si>
  <si>
    <t>C2</t>
    <phoneticPr fontId="6"/>
  </si>
  <si>
    <t>C1</t>
    <phoneticPr fontId="6"/>
  </si>
  <si>
    <t>C6?</t>
    <phoneticPr fontId="6"/>
  </si>
  <si>
    <t>届出年月日(日野市)</t>
    <rPh sb="0" eb="2">
      <t>トドケデ</t>
    </rPh>
    <rPh sb="2" eb="5">
      <t>ネンガッピ</t>
    </rPh>
    <phoneticPr fontId="67"/>
  </si>
  <si>
    <t>日野市環境保全課</t>
    <rPh sb="3" eb="5">
      <t>カンキョウ</t>
    </rPh>
    <rPh sb="5" eb="7">
      <t>ホゼン</t>
    </rPh>
    <rPh sb="7" eb="8">
      <t>カ</t>
    </rPh>
    <phoneticPr fontId="67"/>
  </si>
  <si>
    <t>備考：その他の条例等の届出年月日(日野市は無し)</t>
    <rPh sb="21" eb="22">
      <t>ナ</t>
    </rPh>
    <phoneticPr fontId="67"/>
  </si>
  <si>
    <t>日野市</t>
    <phoneticPr fontId="6"/>
  </si>
  <si>
    <t>大坪冬彦</t>
    <phoneticPr fontId="6"/>
  </si>
  <si>
    <t>八王子労働基準監督署</t>
    <rPh sb="0" eb="3">
      <t>ハチオウジ</t>
    </rPh>
    <rPh sb="3" eb="5">
      <t>ロウドウ</t>
    </rPh>
    <rPh sb="5" eb="7">
      <t>キジュン</t>
    </rPh>
    <rPh sb="7" eb="10">
      <t>カントクショ</t>
    </rPh>
    <phoneticPr fontId="67"/>
  </si>
  <si>
    <t>事前調査結果の届出の実施</t>
    <rPh sb="0" eb="2">
      <t>ジゼン</t>
    </rPh>
    <rPh sb="2" eb="4">
      <t>チョウサ</t>
    </rPh>
    <rPh sb="4" eb="6">
      <t>ケッカ</t>
    </rPh>
    <rPh sb="7" eb="9">
      <t>トドケデ</t>
    </rPh>
    <rPh sb="10" eb="12">
      <t>ジッシ</t>
    </rPh>
    <phoneticPr fontId="6"/>
  </si>
  <si>
    <t>事前調査結果の届出先</t>
    <rPh sb="0" eb="2">
      <t>ジゼン</t>
    </rPh>
    <rPh sb="2" eb="4">
      <t>チョウサ</t>
    </rPh>
    <rPh sb="4" eb="6">
      <t>ケッカ</t>
    </rPh>
    <rPh sb="7" eb="9">
      <t>トドケデ</t>
    </rPh>
    <rPh sb="9" eb="10">
      <t>サキ</t>
    </rPh>
    <phoneticPr fontId="6"/>
  </si>
  <si>
    <t>事前調査結果の届出日</t>
    <rPh sb="0" eb="2">
      <t>ジゼン</t>
    </rPh>
    <rPh sb="2" eb="4">
      <t>チョウサ</t>
    </rPh>
    <rPh sb="4" eb="6">
      <t>ケッカ</t>
    </rPh>
    <rPh sb="7" eb="9">
      <t>トドケデ</t>
    </rPh>
    <rPh sb="9" eb="10">
      <t>ビ</t>
    </rPh>
    <phoneticPr fontId="6"/>
  </si>
  <si>
    <t>届出済</t>
    <rPh sb="0" eb="2">
      <t>トドケデ</t>
    </rPh>
    <rPh sb="2" eb="3">
      <t>スミ</t>
    </rPh>
    <phoneticPr fontId="6"/>
  </si>
  <si>
    <t>届出未</t>
    <rPh sb="0" eb="2">
      <t>トドケデ</t>
    </rPh>
    <rPh sb="2" eb="3">
      <t>ミ</t>
    </rPh>
    <phoneticPr fontId="6"/>
  </si>
  <si>
    <t>東京都多摩環境事務所</t>
    <rPh sb="0" eb="2">
      <t>トウキョウ</t>
    </rPh>
    <rPh sb="2" eb="3">
      <t>ト</t>
    </rPh>
    <rPh sb="3" eb="5">
      <t>タマ</t>
    </rPh>
    <rPh sb="5" eb="7">
      <t>カンキョウ</t>
    </rPh>
    <rPh sb="7" eb="9">
      <t>ジム</t>
    </rPh>
    <rPh sb="9" eb="10">
      <t>ショ</t>
    </rPh>
    <phoneticPr fontId="6"/>
  </si>
  <si>
    <t>日野市環境保全課</t>
    <rPh sb="0" eb="3">
      <t>ヒノシ</t>
    </rPh>
    <rPh sb="3" eb="5">
      <t>カンキョウ</t>
    </rPh>
    <rPh sb="5" eb="7">
      <t>ホゼン</t>
    </rPh>
    <rPh sb="7" eb="8">
      <t>カ</t>
    </rPh>
    <phoneticPr fontId="6"/>
  </si>
  <si>
    <t>届出先</t>
    <rPh sb="0" eb="2">
      <t>トドケデ</t>
    </rPh>
    <rPh sb="2" eb="3">
      <t>サキ</t>
    </rPh>
    <phoneticPr fontId="6"/>
  </si>
  <si>
    <t>-</t>
    <phoneticPr fontId="6"/>
  </si>
  <si>
    <t>⑱</t>
    <phoneticPr fontId="6"/>
  </si>
  <si>
    <t>⑲</t>
    <phoneticPr fontId="6"/>
  </si>
  <si>
    <t>⑱事前調査結果の届出</t>
    <rPh sb="1" eb="3">
      <t>ジゼン</t>
    </rPh>
    <rPh sb="3" eb="5">
      <t>チョウサ</t>
    </rPh>
    <rPh sb="5" eb="7">
      <t>ケッカ</t>
    </rPh>
    <rPh sb="8" eb="10">
      <t>トドケデ</t>
    </rPh>
    <phoneticPr fontId="6"/>
  </si>
  <si>
    <t>⑲事前調査結果の届出年月日</t>
    <rPh sb="1" eb="3">
      <t>ジゼン</t>
    </rPh>
    <rPh sb="3" eb="5">
      <t>チョウサ</t>
    </rPh>
    <rPh sb="5" eb="7">
      <t>ケッカ</t>
    </rPh>
    <rPh sb="8" eb="10">
      <t>トドケデ</t>
    </rPh>
    <rPh sb="10" eb="13">
      <t>ネンガッピ</t>
    </rPh>
    <phoneticPr fontId="6"/>
  </si>
  <si>
    <t>労働災害補償保険等加入状況報告書</t>
    <rPh sb="8" eb="9">
      <t>ナド</t>
    </rPh>
    <rPh sb="9" eb="11">
      <t>カニュウ</t>
    </rPh>
    <rPh sb="11" eb="13">
      <t>ジョウキョウ</t>
    </rPh>
    <rPh sb="13" eb="14">
      <t>ホウ</t>
    </rPh>
    <rPh sb="14" eb="15">
      <t>コク</t>
    </rPh>
    <rPh sb="15" eb="16">
      <t>ショ</t>
    </rPh>
    <phoneticPr fontId="6"/>
  </si>
  <si>
    <t>下記工事の労働災害補償保険等加入状況を、別紙のとおり報告します。</t>
    <rPh sb="0" eb="2">
      <t>カキ</t>
    </rPh>
    <rPh sb="2" eb="4">
      <t>コウジ</t>
    </rPh>
    <rPh sb="5" eb="7">
      <t>ロウドウ</t>
    </rPh>
    <rPh sb="7" eb="9">
      <t>サイガイ</t>
    </rPh>
    <rPh sb="9" eb="11">
      <t>ホショウ</t>
    </rPh>
    <rPh sb="11" eb="14">
      <t>ホケンナド</t>
    </rPh>
    <rPh sb="14" eb="16">
      <t>カニュウ</t>
    </rPh>
    <rPh sb="16" eb="18">
      <t>ジョウキョウ</t>
    </rPh>
    <rPh sb="20" eb="22">
      <t>ベッシ</t>
    </rPh>
    <rPh sb="26" eb="28">
      <t>ホウコク</t>
    </rPh>
    <phoneticPr fontId="6"/>
  </si>
  <si>
    <t>説明１．法定外の労災保険加入の確認ができる書類(保険証券、加入者証(票)、加入証明書など：写しでも可)を添付
説明１．設計金額500万円未満の工事は八王子労働基準監督署へ提出した「労災保険加入証明書」の写しを併せて添付</t>
    <rPh sb="59" eb="61">
      <t>セッケイ</t>
    </rPh>
    <rPh sb="61" eb="63">
      <t>キンガク</t>
    </rPh>
    <rPh sb="66" eb="68">
      <t>マンエン</t>
    </rPh>
    <rPh sb="68" eb="70">
      <t>ミマン</t>
    </rPh>
    <rPh sb="71" eb="73">
      <t>コウジ</t>
    </rPh>
    <rPh sb="104" eb="105">
      <t>アワ</t>
    </rPh>
    <rPh sb="107" eb="109">
      <t>テンプ</t>
    </rPh>
    <phoneticPr fontId="6"/>
  </si>
  <si>
    <t>労働災害補償保険等加入状況報告書</t>
    <phoneticPr fontId="6"/>
  </si>
  <si>
    <t>建設業退職金共済制度加入届</t>
    <rPh sb="0" eb="3">
      <t>ケンセツギョウ</t>
    </rPh>
    <rPh sb="3" eb="6">
      <t>タイショクキン</t>
    </rPh>
    <rPh sb="6" eb="8">
      <t>キョウサイ</t>
    </rPh>
    <rPh sb="8" eb="10">
      <t>セイド</t>
    </rPh>
    <rPh sb="10" eb="12">
      <t>カニュウ</t>
    </rPh>
    <rPh sb="12" eb="13">
      <t>５６</t>
    </rPh>
    <phoneticPr fontId="6"/>
  </si>
  <si>
    <t>殿</t>
    <rPh sb="0" eb="1">
      <t>トノ</t>
    </rPh>
    <phoneticPr fontId="6"/>
  </si>
  <si>
    <t>・掛　金　収　納　書</t>
    <rPh sb="1" eb="2">
      <t>カ</t>
    </rPh>
    <rPh sb="3" eb="4">
      <t>キン</t>
    </rPh>
    <rPh sb="5" eb="6">
      <t>オサム</t>
    </rPh>
    <rPh sb="7" eb="8">
      <t>オサム</t>
    </rPh>
    <rPh sb="9" eb="10">
      <t>ショ</t>
    </rPh>
    <phoneticPr fontId="6"/>
  </si>
  <si>
    <t>建設業退職金共済制度の加入について、</t>
    <rPh sb="0" eb="3">
      <t>ケンセツギョウ</t>
    </rPh>
    <rPh sb="3" eb="6">
      <t>タイショクキン</t>
    </rPh>
    <rPh sb="6" eb="8">
      <t>キョウサイ</t>
    </rPh>
    <rPh sb="8" eb="10">
      <t>セイド</t>
    </rPh>
    <rPh sb="11" eb="13">
      <t>カニュウ</t>
    </rPh>
    <phoneticPr fontId="6"/>
  </si>
  <si>
    <t>・建設業退職金共済証紙</t>
    <rPh sb="1" eb="3">
      <t>ケンセツ</t>
    </rPh>
    <rPh sb="3" eb="4">
      <t>ギョウ</t>
    </rPh>
    <rPh sb="4" eb="6">
      <t>タイショク</t>
    </rPh>
    <rPh sb="6" eb="7">
      <t>キン</t>
    </rPh>
    <rPh sb="7" eb="9">
      <t>キョウサイ</t>
    </rPh>
    <rPh sb="9" eb="10">
      <t>ショウ</t>
    </rPh>
    <rPh sb="10" eb="11">
      <t>カミ</t>
    </rPh>
    <phoneticPr fontId="6"/>
  </si>
  <si>
    <t>を添えて届け出ます。</t>
    <rPh sb="1" eb="2">
      <t>ソ</t>
    </rPh>
    <rPh sb="4" eb="5">
      <t>５６</t>
    </rPh>
    <rPh sb="6" eb="7">
      <t>デ</t>
    </rPh>
    <phoneticPr fontId="6"/>
  </si>
  <si>
    <t>　購 入 状 況 報 告 書</t>
    <rPh sb="1" eb="2">
      <t>コウ</t>
    </rPh>
    <rPh sb="3" eb="4">
      <t>イリ</t>
    </rPh>
    <rPh sb="5" eb="6">
      <t>ジョウ</t>
    </rPh>
    <rPh sb="7" eb="8">
      <t>キョウ</t>
    </rPh>
    <rPh sb="9" eb="10">
      <t>ホウ</t>
    </rPh>
    <rPh sb="11" eb="12">
      <t>コク</t>
    </rPh>
    <rPh sb="13" eb="14">
      <t>ショ</t>
    </rPh>
    <phoneticPr fontId="6"/>
  </si>
  <si>
    <t>工　事　件　名</t>
    <rPh sb="0" eb="1">
      <t>コウ</t>
    </rPh>
    <rPh sb="2" eb="3">
      <t>コト</t>
    </rPh>
    <rPh sb="4" eb="5">
      <t>ケン</t>
    </rPh>
    <rPh sb="6" eb="7">
      <t>メイ</t>
    </rPh>
    <phoneticPr fontId="6"/>
  </si>
  <si>
    <t>工　事　場　所</t>
    <rPh sb="0" eb="1">
      <t>コウ</t>
    </rPh>
    <rPh sb="2" eb="3">
      <t>コト</t>
    </rPh>
    <rPh sb="4" eb="5">
      <t>バ</t>
    </rPh>
    <rPh sb="6" eb="7">
      <t>ショ</t>
    </rPh>
    <phoneticPr fontId="6"/>
  </si>
  <si>
    <t>契 約 年 月 日</t>
    <rPh sb="0" eb="1">
      <t>チギリ</t>
    </rPh>
    <rPh sb="2" eb="3">
      <t>ヤク</t>
    </rPh>
    <rPh sb="4" eb="5">
      <t>トシ</t>
    </rPh>
    <rPh sb="6" eb="7">
      <t>ツキ</t>
    </rPh>
    <rPh sb="8" eb="9">
      <t>ヒ</t>
    </rPh>
    <phoneticPr fontId="6"/>
  </si>
  <si>
    <t>工　　　　期</t>
    <rPh sb="0" eb="1">
      <t>コウ</t>
    </rPh>
    <rPh sb="5" eb="6">
      <t>キ</t>
    </rPh>
    <phoneticPr fontId="6"/>
  </si>
  <si>
    <t>・上記添付書類のうち、掛金収納書、建設業退職金共済証紙購入状況報告書のいずれかを
　提出できない場合は、提出できない書類名称及び提出できない理由を下記に記載すること。　　
・建設業退職金共済制度に非加入の場合は、他の共済制度（中小企業退職金共済制度等）に加入してい
　る状況を下記に記載し、証明する書類を添付し提出すること。</t>
    <phoneticPr fontId="6"/>
  </si>
  <si>
    <t>掛　金　収　納　書</t>
    <rPh sb="0" eb="1">
      <t>カ</t>
    </rPh>
    <rPh sb="2" eb="3">
      <t>キン</t>
    </rPh>
    <rPh sb="4" eb="5">
      <t>オサム</t>
    </rPh>
    <rPh sb="6" eb="7">
      <t>オサム</t>
    </rPh>
    <rPh sb="8" eb="9">
      <t>ショ</t>
    </rPh>
    <phoneticPr fontId="6"/>
  </si>
  <si>
    <t>掛金収納書（下請業者が自ら証紙を購入した場合の掛金収納書を含む）を下記に添付すること。</t>
    <rPh sb="0" eb="1">
      <t>カ</t>
    </rPh>
    <rPh sb="1" eb="2">
      <t>キン</t>
    </rPh>
    <rPh sb="2" eb="4">
      <t>シュウノウ</t>
    </rPh>
    <rPh sb="4" eb="5">
      <t>ショ</t>
    </rPh>
    <rPh sb="6" eb="10">
      <t>シタウケギョウシャ</t>
    </rPh>
    <rPh sb="11" eb="12">
      <t>ミズカ</t>
    </rPh>
    <rPh sb="13" eb="15">
      <t>ショウシ</t>
    </rPh>
    <rPh sb="16" eb="18">
      <t>コウニュウ</t>
    </rPh>
    <rPh sb="20" eb="22">
      <t>バアイ</t>
    </rPh>
    <rPh sb="23" eb="28">
      <t>カケキンシュウノウショ</t>
    </rPh>
    <rPh sb="29" eb="30">
      <t>フク</t>
    </rPh>
    <rPh sb="33" eb="35">
      <t>カキ</t>
    </rPh>
    <rPh sb="36" eb="38">
      <t>テンプ</t>
    </rPh>
    <phoneticPr fontId="6"/>
  </si>
  <si>
    <t xml:space="preserve">注１　元請業者は下請業者の要する共済証紙分を含めて購入し、その掛金収納書を添付する。
注２　下請業者が自ら証紙を購入する場合については、下請業者に建設業退職金共済証紙購入状況
　　報告書により計算した額の共済証紙を購入するよう指導し、その掛金収納書を添付する。
</t>
    <rPh sb="0" eb="1">
      <t>チュウ</t>
    </rPh>
    <rPh sb="3" eb="7">
      <t>４４</t>
    </rPh>
    <rPh sb="43" eb="44">
      <t>チュウ</t>
    </rPh>
    <rPh sb="90" eb="92">
      <t>ホウコク</t>
    </rPh>
    <rPh sb="92" eb="93">
      <t>ショ</t>
    </rPh>
    <rPh sb="96" eb="97">
      <t>ケイ</t>
    </rPh>
    <rPh sb="97" eb="98">
      <t>ザン</t>
    </rPh>
    <rPh sb="100" eb="101">
      <t>ガク</t>
    </rPh>
    <rPh sb="102" eb="104">
      <t>キョウサイ</t>
    </rPh>
    <rPh sb="104" eb="106">
      <t>ショウシ</t>
    </rPh>
    <rPh sb="107" eb="109">
      <t>コウニュウ</t>
    </rPh>
    <rPh sb="113" eb="115">
      <t>シドウ</t>
    </rPh>
    <rPh sb="119" eb="121">
      <t>カケキン</t>
    </rPh>
    <rPh sb="121" eb="123">
      <t>シュウノウ</t>
    </rPh>
    <rPh sb="123" eb="124">
      <t>ショ</t>
    </rPh>
    <rPh sb="125" eb="127">
      <t>テンプ</t>
    </rPh>
    <phoneticPr fontId="6"/>
  </si>
  <si>
    <t>建設業退職金共済証紙購入状況報告書</t>
    <rPh sb="0" eb="3">
      <t>４５</t>
    </rPh>
    <rPh sb="3" eb="5">
      <t>タイショク</t>
    </rPh>
    <rPh sb="5" eb="6">
      <t>キン</t>
    </rPh>
    <rPh sb="6" eb="8">
      <t>キョウサイ</t>
    </rPh>
    <rPh sb="8" eb="10">
      <t>ショウシ</t>
    </rPh>
    <rPh sb="10" eb="12">
      <t>コウニュウ</t>
    </rPh>
    <rPh sb="12" eb="14">
      <t>ジョウキョウ</t>
    </rPh>
    <rPh sb="14" eb="16">
      <t>ホウコク</t>
    </rPh>
    <rPh sb="16" eb="17">
      <t>ショ</t>
    </rPh>
    <phoneticPr fontId="6"/>
  </si>
  <si>
    <t>１　工事種別及び総工事費</t>
    <rPh sb="2" eb="4">
      <t>コウジ</t>
    </rPh>
    <rPh sb="4" eb="6">
      <t>シュベツ</t>
    </rPh>
    <rPh sb="6" eb="7">
      <t>オヨ</t>
    </rPh>
    <rPh sb="8" eb="9">
      <t>ソウ</t>
    </rPh>
    <rPh sb="9" eb="12">
      <t>コウジヒ</t>
    </rPh>
    <phoneticPr fontId="6"/>
  </si>
  <si>
    <t>工　事　種　別</t>
    <rPh sb="0" eb="1">
      <t>コウ</t>
    </rPh>
    <rPh sb="2" eb="3">
      <t>コト</t>
    </rPh>
    <rPh sb="4" eb="5">
      <t>タネ</t>
    </rPh>
    <rPh sb="6" eb="7">
      <t>ベツ</t>
    </rPh>
    <phoneticPr fontId="6"/>
  </si>
  <si>
    <t>総工事費</t>
    <rPh sb="0" eb="1">
      <t>ソウ</t>
    </rPh>
    <rPh sb="1" eb="3">
      <t>コウジ</t>
    </rPh>
    <rPh sb="3" eb="4">
      <t>ヒ</t>
    </rPh>
    <phoneticPr fontId="6"/>
  </si>
  <si>
    <t>無償支給材料評価額</t>
    <rPh sb="0" eb="2">
      <t>ムショウ</t>
    </rPh>
    <rPh sb="2" eb="4">
      <t>シキュウ</t>
    </rPh>
    <rPh sb="4" eb="6">
      <t>ザイリョウ</t>
    </rPh>
    <rPh sb="6" eb="8">
      <t>ヒョウカ</t>
    </rPh>
    <rPh sb="8" eb="9">
      <t>ガク</t>
    </rPh>
    <phoneticPr fontId="6"/>
  </si>
  <si>
    <t xml:space="preserve">　注１　工事種別は、独立行政法人勤労者退職金共済機構建設業退職金共済事業本部ホーム 
      ページ（以下「建退共ＨＰ」という。）を参照する。
　　　https://www.kentaikyo.taisyokukin.go.jp/tetsuzuki/tetsuzuki02.html
　　２　総工事費＝契約金額＋無償材料評価額
　　３　契約金額には消費税及び地方消費税額を含む。
</t>
    <rPh sb="1" eb="2">
      <t>チュウ</t>
    </rPh>
    <rPh sb="4" eb="6">
      <t>コウジ</t>
    </rPh>
    <rPh sb="6" eb="8">
      <t>シュベツ</t>
    </rPh>
    <rPh sb="148" eb="149">
      <t>ソウ</t>
    </rPh>
    <rPh sb="149" eb="152">
      <t>コウジヒ</t>
    </rPh>
    <rPh sb="153" eb="155">
      <t>ケイヤク</t>
    </rPh>
    <rPh sb="155" eb="157">
      <t>キンガク</t>
    </rPh>
    <rPh sb="158" eb="160">
      <t>ムショウ</t>
    </rPh>
    <rPh sb="160" eb="162">
      <t>ザイリョウ</t>
    </rPh>
    <rPh sb="162" eb="164">
      <t>ヒョウカ</t>
    </rPh>
    <rPh sb="164" eb="165">
      <t>ガク</t>
    </rPh>
    <rPh sb="170" eb="172">
      <t>ケイヤク</t>
    </rPh>
    <rPh sb="172" eb="174">
      <t>キンガク</t>
    </rPh>
    <rPh sb="176" eb="178">
      <t>ショウヒ</t>
    </rPh>
    <rPh sb="178" eb="179">
      <t>ゼイ</t>
    </rPh>
    <rPh sb="179" eb="180">
      <t>オヨ</t>
    </rPh>
    <rPh sb="181" eb="183">
      <t>チホウ</t>
    </rPh>
    <rPh sb="183" eb="186">
      <t>ショウヒゼイ</t>
    </rPh>
    <rPh sb="186" eb="187">
      <t>ガク</t>
    </rPh>
    <rPh sb="188" eb="189">
      <t>フク</t>
    </rPh>
    <phoneticPr fontId="6"/>
  </si>
  <si>
    <t>２　共済証紙・退職金ポイント購入額算出方法</t>
    <rPh sb="2" eb="4">
      <t>キョウサイ</t>
    </rPh>
    <rPh sb="4" eb="6">
      <t>ショウシ</t>
    </rPh>
    <rPh sb="14" eb="16">
      <t>コウニュウ</t>
    </rPh>
    <rPh sb="16" eb="17">
      <t>ガク</t>
    </rPh>
    <rPh sb="17" eb="19">
      <t>サンシュツ</t>
    </rPh>
    <rPh sb="19" eb="21">
      <t>ホウホウ</t>
    </rPh>
    <phoneticPr fontId="6"/>
  </si>
  <si>
    <t>購入額算出方法</t>
    <rPh sb="0" eb="2">
      <t>コウニュウ</t>
    </rPh>
    <rPh sb="2" eb="3">
      <t>ガク</t>
    </rPh>
    <rPh sb="3" eb="5">
      <t>サンシュツ</t>
    </rPh>
    <rPh sb="5" eb="7">
      <t>ホウホウ</t>
    </rPh>
    <phoneticPr fontId="6"/>
  </si>
  <si>
    <t>Ａ</t>
    <phoneticPr fontId="6"/>
  </si>
  <si>
    <t>建設業退職金共済制度加入労働者（加入労働者）及びその就労予定日数が分かっている場合</t>
    <rPh sb="0" eb="3">
      <t>ケンセツギョウ</t>
    </rPh>
    <rPh sb="3" eb="6">
      <t>タイショクキン</t>
    </rPh>
    <rPh sb="6" eb="8">
      <t>キョウサイ</t>
    </rPh>
    <rPh sb="8" eb="10">
      <t>セイド</t>
    </rPh>
    <rPh sb="10" eb="12">
      <t>カニュウ</t>
    </rPh>
    <rPh sb="12" eb="15">
      <t>ロウドウシャ</t>
    </rPh>
    <rPh sb="16" eb="18">
      <t>カニュウ</t>
    </rPh>
    <rPh sb="18" eb="20">
      <t>ロウドウ</t>
    </rPh>
    <rPh sb="20" eb="21">
      <t>シャ</t>
    </rPh>
    <rPh sb="22" eb="23">
      <t>オヨ</t>
    </rPh>
    <rPh sb="26" eb="28">
      <t>シュウロウ</t>
    </rPh>
    <rPh sb="28" eb="30">
      <t>ヨテイ</t>
    </rPh>
    <rPh sb="30" eb="31">
      <t>ヒ</t>
    </rPh>
    <rPh sb="31" eb="32">
      <t>カズ</t>
    </rPh>
    <rPh sb="33" eb="34">
      <t>ワ</t>
    </rPh>
    <rPh sb="39" eb="41">
      <t>バアイ</t>
    </rPh>
    <phoneticPr fontId="6"/>
  </si>
  <si>
    <t>（ 該当項目を○で囲む）</t>
    <phoneticPr fontId="6"/>
  </si>
  <si>
    <t>Ｂ</t>
    <phoneticPr fontId="6"/>
  </si>
  <si>
    <t>加入労働者及び就労予定日数の把握が困難な場合</t>
    <phoneticPr fontId="6"/>
  </si>
  <si>
    <t>３　共済証紙・退職金ポイント購入額の算出</t>
    <rPh sb="2" eb="4">
      <t>キョウサイ</t>
    </rPh>
    <rPh sb="4" eb="6">
      <t>ショウシ</t>
    </rPh>
    <rPh sb="14" eb="16">
      <t>コウニュウ</t>
    </rPh>
    <rPh sb="16" eb="17">
      <t>ガク</t>
    </rPh>
    <rPh sb="18" eb="20">
      <t>サンシュツ</t>
    </rPh>
    <phoneticPr fontId="6"/>
  </si>
  <si>
    <t>２の該当項目（Ａ Ｂ）について、以下により共済証紙・退職金ポイント購入額を算出する。</t>
    <rPh sb="2" eb="4">
      <t>ガイトウ</t>
    </rPh>
    <rPh sb="4" eb="6">
      <t>コウモク</t>
    </rPh>
    <rPh sb="16" eb="18">
      <t>イカ</t>
    </rPh>
    <rPh sb="21" eb="23">
      <t>キョウサイ</t>
    </rPh>
    <rPh sb="23" eb="25">
      <t>ショウシ</t>
    </rPh>
    <rPh sb="33" eb="35">
      <t>コウニュウ</t>
    </rPh>
    <rPh sb="35" eb="36">
      <t>ガク</t>
    </rPh>
    <rPh sb="37" eb="39">
      <t>サンシュツ</t>
    </rPh>
    <phoneticPr fontId="6"/>
  </si>
  <si>
    <t>Ａ　加入労働者及びその就労予定日数が分かっている場合</t>
    <rPh sb="2" eb="4">
      <t>カニュウ</t>
    </rPh>
    <rPh sb="4" eb="7">
      <t>ロウドウシャ</t>
    </rPh>
    <rPh sb="7" eb="8">
      <t>オヨ</t>
    </rPh>
    <rPh sb="11" eb="13">
      <t>シュウロウ</t>
    </rPh>
    <rPh sb="13" eb="15">
      <t>ヨテイ</t>
    </rPh>
    <rPh sb="15" eb="17">
      <t>ニッスウ</t>
    </rPh>
    <rPh sb="18" eb="19">
      <t>ワ</t>
    </rPh>
    <rPh sb="24" eb="26">
      <t>バアイ</t>
    </rPh>
    <phoneticPr fontId="6"/>
  </si>
  <si>
    <t>①加入労働者の就労予定日数の総和　　　</t>
    <rPh sb="1" eb="3">
      <t>カニュウ</t>
    </rPh>
    <rPh sb="3" eb="6">
      <t>ロウドウシャ</t>
    </rPh>
    <rPh sb="7" eb="9">
      <t>シュウロウ</t>
    </rPh>
    <rPh sb="9" eb="11">
      <t>ヨテイ</t>
    </rPh>
    <rPh sb="11" eb="13">
      <t>ニッスウ</t>
    </rPh>
    <rPh sb="14" eb="16">
      <t>ソウワ</t>
    </rPh>
    <phoneticPr fontId="6"/>
  </si>
  <si>
    <t>人</t>
    <rPh sb="0" eb="1">
      <t>ニン</t>
    </rPh>
    <phoneticPr fontId="6"/>
  </si>
  <si>
    <t>②掛金日額</t>
    <rPh sb="1" eb="3">
      <t>カケキン</t>
    </rPh>
    <rPh sb="3" eb="4">
      <t>ヒ</t>
    </rPh>
    <rPh sb="4" eb="5">
      <t>ガク</t>
    </rPh>
    <phoneticPr fontId="6"/>
  </si>
  <si>
    <t>円／人</t>
  </si>
  <si>
    <t>③購入額（①×②）</t>
    <rPh sb="1" eb="3">
      <t>コウニュウ</t>
    </rPh>
    <rPh sb="3" eb="4">
      <t>ガク</t>
    </rPh>
    <phoneticPr fontId="6"/>
  </si>
  <si>
    <t>Ｂ　加入労働者及び就労予定日数の把握が困難な場合</t>
    <rPh sb="2" eb="4">
      <t>カニュウ</t>
    </rPh>
    <rPh sb="4" eb="7">
      <t>ロウドウシャ</t>
    </rPh>
    <phoneticPr fontId="6"/>
  </si>
  <si>
    <t>①工事種別</t>
    <rPh sb="1" eb="3">
      <t>コウジ</t>
    </rPh>
    <rPh sb="3" eb="5">
      <t>シュベツ</t>
    </rPh>
    <phoneticPr fontId="6"/>
  </si>
  <si>
    <t>②総工事費</t>
    <rPh sb="1" eb="2">
      <t>ソウ</t>
    </rPh>
    <rPh sb="2" eb="5">
      <t>コウジヒ</t>
    </rPh>
    <phoneticPr fontId="6"/>
  </si>
  <si>
    <t>③「掛金納付の考え方」の表の率</t>
    <phoneticPr fontId="6"/>
  </si>
  <si>
    <t xml:space="preserve"> </t>
    <phoneticPr fontId="6"/>
  </si>
  <si>
    <t>/</t>
    <phoneticPr fontId="6"/>
  </si>
  <si>
    <t>④対象工事における労働者の加入率</t>
    <phoneticPr fontId="6"/>
  </si>
  <si>
    <t>％</t>
    <phoneticPr fontId="6"/>
  </si>
  <si>
    <t>⑤購入額（②×③×④/70％）</t>
    <rPh sb="1" eb="3">
      <t>コウニュウ</t>
    </rPh>
    <rPh sb="3" eb="4">
      <t>ガク</t>
    </rPh>
    <phoneticPr fontId="6"/>
  </si>
  <si>
    <t>（千円未満を増額調整し、掛金日額で割り切れる額とする）</t>
    <rPh sb="1" eb="2">
      <t>セン</t>
    </rPh>
    <rPh sb="2" eb="3">
      <t>エン</t>
    </rPh>
    <rPh sb="3" eb="5">
      <t>ミマン</t>
    </rPh>
    <rPh sb="6" eb="8">
      <t>ゾウガク</t>
    </rPh>
    <rPh sb="8" eb="10">
      <t>チョウセイ</t>
    </rPh>
    <rPh sb="12" eb="14">
      <t>カケキン</t>
    </rPh>
    <rPh sb="14" eb="15">
      <t>ヒ</t>
    </rPh>
    <rPh sb="15" eb="16">
      <t>ガク</t>
    </rPh>
    <rPh sb="17" eb="18">
      <t>ワ</t>
    </rPh>
    <rPh sb="19" eb="20">
      <t>キ</t>
    </rPh>
    <rPh sb="22" eb="23">
      <t>ガク</t>
    </rPh>
    <phoneticPr fontId="6"/>
  </si>
  <si>
    <t xml:space="preserve">注１　工事種別及び「掛金納付の考え方」の表の率については、建退共ＨＰを参照する。
　２　対象工事における労働者の加入率は、受注者が適切に設定する任意の率とする。（記載の50%は
　　参考例。建退共ＨＰ参照）
</t>
    <phoneticPr fontId="6"/>
  </si>
  <si>
    <t>建設業退職金共済制度加入届</t>
    <phoneticPr fontId="6"/>
  </si>
  <si>
    <t>社保１</t>
    <rPh sb="0" eb="2">
      <t>シャホ</t>
    </rPh>
    <phoneticPr fontId="6"/>
  </si>
  <si>
    <t>社保２</t>
    <rPh sb="0" eb="2">
      <t>シャホ</t>
    </rPh>
    <phoneticPr fontId="6"/>
  </si>
  <si>
    <t>日野市長</t>
    <rPh sb="0" eb="3">
      <t>ヒノシ</t>
    </rPh>
    <rPh sb="3" eb="4">
      <t>チョウ</t>
    </rPh>
    <phoneticPr fontId="6"/>
  </si>
  <si>
    <t>契 約 番 号</t>
    <rPh sb="0" eb="1">
      <t>チギリ</t>
    </rPh>
    <rPh sb="2" eb="3">
      <t>ヤク</t>
    </rPh>
    <rPh sb="4" eb="5">
      <t>バン</t>
    </rPh>
    <rPh sb="6" eb="7">
      <t>ゴウ</t>
    </rPh>
    <phoneticPr fontId="6"/>
  </si>
  <si>
    <t>自</t>
    <rPh sb="0" eb="1">
      <t>ジ</t>
    </rPh>
    <phoneticPr fontId="6"/>
  </si>
  <si>
    <t>至</t>
    <rPh sb="0" eb="1">
      <t>イタ</t>
    </rPh>
    <phoneticPr fontId="6"/>
  </si>
  <si>
    <t>係</t>
    <rPh sb="0" eb="1">
      <t>カカリ</t>
    </rPh>
    <phoneticPr fontId="6"/>
  </si>
  <si>
    <t>係長</t>
    <rPh sb="0" eb="2">
      <t>カカリチョウ</t>
    </rPh>
    <phoneticPr fontId="6"/>
  </si>
  <si>
    <t>課長補佐</t>
    <rPh sb="0" eb="1">
      <t>カ</t>
    </rPh>
    <rPh sb="1" eb="2">
      <t>チョウ</t>
    </rPh>
    <rPh sb="2" eb="4">
      <t>ホサ</t>
    </rPh>
    <phoneticPr fontId="6"/>
  </si>
  <si>
    <t>課長</t>
    <rPh sb="0" eb="1">
      <t>カ</t>
    </rPh>
    <rPh sb="1" eb="2">
      <t>チョウ</t>
    </rPh>
    <phoneticPr fontId="6"/>
  </si>
  <si>
    <t>下請契約を締結した場合、全ての工事において、作成する。
変更後３日以内に提出する。</t>
    <rPh sb="5" eb="7">
      <t>テイケツ</t>
    </rPh>
    <rPh sb="9" eb="11">
      <t>バアイ</t>
    </rPh>
    <rPh sb="12" eb="13">
      <t>スベ</t>
    </rPh>
    <rPh sb="15" eb="17">
      <t>コウジ</t>
    </rPh>
    <rPh sb="22" eb="24">
      <t>サクセイ</t>
    </rPh>
    <rPh sb="23" eb="24">
      <t>シゲル</t>
    </rPh>
    <phoneticPr fontId="6"/>
  </si>
  <si>
    <t>定例会議時
（毎週）</t>
    <rPh sb="0" eb="2">
      <t>テイレイ</t>
    </rPh>
    <rPh sb="2" eb="4">
      <t>カイギ</t>
    </rPh>
    <rPh sb="4" eb="5">
      <t>ジ</t>
    </rPh>
    <rPh sb="7" eb="9">
      <t>マイシュウ</t>
    </rPh>
    <phoneticPr fontId="6"/>
  </si>
  <si>
    <t>２．工程線の予定（上段）は青、実施（下段）は赤とし、各工種の始めと終わりに日付を記入する。</t>
    <rPh sb="2" eb="4">
      <t>コウテイ</t>
    </rPh>
    <rPh sb="4" eb="5">
      <t>セン</t>
    </rPh>
    <rPh sb="6" eb="8">
      <t>ヨテイ</t>
    </rPh>
    <rPh sb="9" eb="11">
      <t>ジョウダン</t>
    </rPh>
    <rPh sb="13" eb="14">
      <t>アオ</t>
    </rPh>
    <rPh sb="15" eb="17">
      <t>ジッシ</t>
    </rPh>
    <rPh sb="18" eb="20">
      <t>カダン</t>
    </rPh>
    <rPh sb="22" eb="23">
      <t>アカ</t>
    </rPh>
    <rPh sb="26" eb="27">
      <t>カク</t>
    </rPh>
    <rPh sb="27" eb="28">
      <t>コウ</t>
    </rPh>
    <rPh sb="28" eb="29">
      <t>シュ</t>
    </rPh>
    <rPh sb="30" eb="31">
      <t>ハジ</t>
    </rPh>
    <rPh sb="33" eb="34">
      <t>オ</t>
    </rPh>
    <rPh sb="37" eb="39">
      <t>ヒヅケ</t>
    </rPh>
    <rPh sb="40" eb="42">
      <t>キニュウ</t>
    </rPh>
    <phoneticPr fontId="6"/>
  </si>
  <si>
    <t>１．工種は内訳書の種目別の工種とする。</t>
    <rPh sb="2" eb="3">
      <t>コウ</t>
    </rPh>
    <rPh sb="3" eb="4">
      <t>シュ</t>
    </rPh>
    <rPh sb="5" eb="8">
      <t>ウチワケショ</t>
    </rPh>
    <rPh sb="9" eb="12">
      <t>シュモクベツ</t>
    </rPh>
    <rPh sb="13" eb="14">
      <t>コウ</t>
    </rPh>
    <rPh sb="14" eb="15">
      <t>シュ</t>
    </rPh>
    <phoneticPr fontId="6"/>
  </si>
  <si>
    <t>着手時工程とのずれ</t>
    <rPh sb="0" eb="2">
      <t>チャクシュ</t>
    </rPh>
    <rPh sb="2" eb="3">
      <t>ジ</t>
    </rPh>
    <rPh sb="3" eb="5">
      <t>コウテイ</t>
    </rPh>
    <phoneticPr fontId="6"/>
  </si>
  <si>
    <t>遅延している場合の対応策</t>
    <rPh sb="0" eb="2">
      <t>チエン</t>
    </rPh>
    <rPh sb="6" eb="8">
      <t>バアイ</t>
    </rPh>
    <rPh sb="9" eb="11">
      <t>タイオウ</t>
    </rPh>
    <rPh sb="11" eb="12">
      <t>サク</t>
    </rPh>
    <phoneticPr fontId="6"/>
  </si>
  <si>
    <t>先週</t>
    <rPh sb="0" eb="2">
      <t>センシュウ</t>
    </rPh>
    <phoneticPr fontId="6"/>
  </si>
  <si>
    <t>今週</t>
    <rPh sb="0" eb="2">
      <t>コンシュウ</t>
    </rPh>
    <phoneticPr fontId="6"/>
  </si>
  <si>
    <t>次週</t>
    <rPh sb="0" eb="2">
      <t>ジシュウ</t>
    </rPh>
    <phoneticPr fontId="6"/>
  </si>
  <si>
    <t>３．週休２日制対象工事については、現場閉所日を明示すること</t>
    <rPh sb="2" eb="3">
      <t>シュウ</t>
    </rPh>
    <rPh sb="5" eb="6">
      <t>ニチ</t>
    </rPh>
    <rPh sb="6" eb="7">
      <t>セイ</t>
    </rPh>
    <rPh sb="7" eb="9">
      <t>タイショウ</t>
    </rPh>
    <rPh sb="9" eb="11">
      <t>コウジ</t>
    </rPh>
    <rPh sb="17" eb="19">
      <t>ゲンバ</t>
    </rPh>
    <rPh sb="19" eb="21">
      <t>ヘイショ</t>
    </rPh>
    <rPh sb="21" eb="22">
      <t>ビ</t>
    </rPh>
    <rPh sb="23" eb="25">
      <t>メイジ</t>
    </rPh>
    <phoneticPr fontId="6"/>
  </si>
  <si>
    <t>異常その他報告すべき事項のあった場合に報告する（異常等がなければ提出不要）</t>
    <phoneticPr fontId="6"/>
  </si>
  <si>
    <t>下記工事の災害等終息後の状況について、報告すべき事項があったため、別紙のとおり報告します。</t>
    <rPh sb="0" eb="2">
      <t>カキ</t>
    </rPh>
    <rPh sb="2" eb="4">
      <t>コウジ</t>
    </rPh>
    <rPh sb="5" eb="7">
      <t>サイガイ</t>
    </rPh>
    <rPh sb="7" eb="8">
      <t>トウ</t>
    </rPh>
    <rPh sb="8" eb="10">
      <t>シュウソク</t>
    </rPh>
    <rPh sb="10" eb="11">
      <t>ゴ</t>
    </rPh>
    <rPh sb="12" eb="14">
      <t>ジョウキョウ</t>
    </rPh>
    <rPh sb="19" eb="21">
      <t>ホウコク</t>
    </rPh>
    <rPh sb="24" eb="26">
      <t>ジコウ</t>
    </rPh>
    <rPh sb="33" eb="35">
      <t>ベッシ</t>
    </rPh>
    <rPh sb="39" eb="41">
      <t>ホウコク</t>
    </rPh>
    <phoneticPr fontId="6"/>
  </si>
  <si>
    <t>施工予定日
２日前
メール提出可</t>
    <rPh sb="0" eb="2">
      <t>セコウ</t>
    </rPh>
    <rPh sb="2" eb="5">
      <t>ヨテイビ</t>
    </rPh>
    <rPh sb="7" eb="9">
      <t>カマエ</t>
    </rPh>
    <rPh sb="13" eb="15">
      <t>テイシュツ</t>
    </rPh>
    <rPh sb="15" eb="16">
      <t>カ</t>
    </rPh>
    <phoneticPr fontId="6"/>
  </si>
  <si>
    <r>
      <t xml:space="preserve">ゴールデンウィーク、夏季休業、年末年始休業がある場合に提出する。
分離発注工事の場合は、連名で提出する。
</t>
    </r>
    <r>
      <rPr>
        <sz val="10"/>
        <color rgb="FFFF0000"/>
        <rFont val="ＭＳ Ｐゴシック"/>
        <family val="3"/>
        <charset val="128"/>
      </rPr>
      <t>週間工程表に休止期間および管理体制を記載することで省略できる</t>
    </r>
    <rPh sb="10" eb="12">
      <t>カキ</t>
    </rPh>
    <rPh sb="12" eb="14">
      <t>キュウギョウ</t>
    </rPh>
    <rPh sb="15" eb="17">
      <t>ネンマツ</t>
    </rPh>
    <rPh sb="17" eb="19">
      <t>ネンシ</t>
    </rPh>
    <rPh sb="19" eb="21">
      <t>キュウギョウ</t>
    </rPh>
    <rPh sb="24" eb="26">
      <t>バアイ</t>
    </rPh>
    <rPh sb="27" eb="29">
      <t>テイシュツ</t>
    </rPh>
    <rPh sb="33" eb="35">
      <t>ブンリ</t>
    </rPh>
    <rPh sb="35" eb="37">
      <t>ハッチュウ</t>
    </rPh>
    <rPh sb="37" eb="39">
      <t>コウジ</t>
    </rPh>
    <rPh sb="40" eb="42">
      <t>バアイ</t>
    </rPh>
    <rPh sb="44" eb="46">
      <t>レンメイ</t>
    </rPh>
    <rPh sb="47" eb="49">
      <t>テイシュツ</t>
    </rPh>
    <phoneticPr fontId="6"/>
  </si>
  <si>
    <t>台風等予測できる災害については週間工程表に記載が間に合えば省略可とする</t>
    <rPh sb="0" eb="2">
      <t>タイフウ</t>
    </rPh>
    <rPh sb="2" eb="3">
      <t>トウ</t>
    </rPh>
    <rPh sb="3" eb="5">
      <t>ヨソク</t>
    </rPh>
    <rPh sb="8" eb="10">
      <t>サイガイ</t>
    </rPh>
    <rPh sb="24" eb="25">
      <t>マ</t>
    </rPh>
    <rPh sb="26" eb="27">
      <t>ア</t>
    </rPh>
    <phoneticPr fontId="6"/>
  </si>
  <si>
    <t>異常値が出なかった場合は施工後測定と併せて報告としてよい</t>
    <phoneticPr fontId="6"/>
  </si>
  <si>
    <t>定例会議時
（毎週）
メール提出可</t>
    <rPh sb="0" eb="2">
      <t>テイレイ</t>
    </rPh>
    <rPh sb="2" eb="4">
      <t>カイギ</t>
    </rPh>
    <rPh sb="4" eb="5">
      <t>ジ</t>
    </rPh>
    <rPh sb="7" eb="9">
      <t>マイシュウ</t>
    </rPh>
    <phoneticPr fontId="6"/>
  </si>
  <si>
    <t>総合定例会議時
（毎月）
メール提出可</t>
    <rPh sb="0" eb="2">
      <t>ソウゴウ</t>
    </rPh>
    <rPh sb="2" eb="4">
      <t>テイレイ</t>
    </rPh>
    <rPh sb="4" eb="6">
      <t>カイギ</t>
    </rPh>
    <rPh sb="6" eb="7">
      <t>ジ</t>
    </rPh>
    <rPh sb="9" eb="11">
      <t>マイツキ</t>
    </rPh>
    <phoneticPr fontId="6"/>
  </si>
  <si>
    <t>１．工種は内訳書の種目別の工種とする。</t>
    <rPh sb="2" eb="4">
      <t>コウシュ</t>
    </rPh>
    <rPh sb="5" eb="8">
      <t>ウチワケショ</t>
    </rPh>
    <rPh sb="9" eb="12">
      <t>シュモクベツ</t>
    </rPh>
    <rPh sb="13" eb="15">
      <t>コウシュ</t>
    </rPh>
    <phoneticPr fontId="6"/>
  </si>
  <si>
    <t>３．分離発注工事の場合は、建築工事受注者又は工事監理者がとりまとめ作成する。</t>
    <rPh sb="2" eb="4">
      <t>ブンリ</t>
    </rPh>
    <rPh sb="4" eb="6">
      <t>ハッチュウ</t>
    </rPh>
    <rPh sb="6" eb="8">
      <t>コウジ</t>
    </rPh>
    <rPh sb="9" eb="11">
      <t>バアイ</t>
    </rPh>
    <rPh sb="13" eb="15">
      <t>ケンチク</t>
    </rPh>
    <rPh sb="15" eb="17">
      <t>コウジ</t>
    </rPh>
    <rPh sb="19" eb="20">
      <t>シャ</t>
    </rPh>
    <rPh sb="20" eb="21">
      <t>マタ</t>
    </rPh>
    <rPh sb="22" eb="24">
      <t>コウジ</t>
    </rPh>
    <rPh sb="24" eb="27">
      <t>カンリシャ</t>
    </rPh>
    <rPh sb="33" eb="35">
      <t>サクセイ</t>
    </rPh>
    <phoneticPr fontId="6"/>
  </si>
  <si>
    <t>４．週休２日制対象工事については、現場閉所日を明示すること</t>
    <phoneticPr fontId="6"/>
  </si>
  <si>
    <t>実施工程表とのずれ</t>
    <phoneticPr fontId="6"/>
  </si>
  <si>
    <t>○○日　先　行　・　遅　延</t>
    <phoneticPr fontId="6"/>
  </si>
  <si>
    <t>%</t>
    <phoneticPr fontId="6"/>
  </si>
  <si>
    <t>月初進捗率</t>
    <rPh sb="0" eb="2">
      <t>ゲッショ</t>
    </rPh>
    <rPh sb="2" eb="4">
      <t>シンチョク</t>
    </rPh>
    <rPh sb="4" eb="5">
      <t>リツ</t>
    </rPh>
    <phoneticPr fontId="6"/>
  </si>
  <si>
    <t>月末予定進捗率</t>
    <rPh sb="0" eb="2">
      <t>ゲツマツ</t>
    </rPh>
    <rPh sb="2" eb="4">
      <t>ヨテイ</t>
    </rPh>
    <rPh sb="4" eb="6">
      <t>シンチョク</t>
    </rPh>
    <rPh sb="6" eb="7">
      <t>リツ</t>
    </rPh>
    <phoneticPr fontId="6"/>
  </si>
  <si>
    <t>管理技術者氏名　　　　　　　　　　　　　　　　　　　　　　　</t>
    <rPh sb="0" eb="2">
      <t>カンリ</t>
    </rPh>
    <rPh sb="2" eb="5">
      <t>ギジュツシャ</t>
    </rPh>
    <rPh sb="5" eb="7">
      <t>シメイ</t>
    </rPh>
    <phoneticPr fontId="6"/>
  </si>
  <si>
    <t>氏名　　　　　　　　　　　　　　　　　　　　　　　　　</t>
    <rPh sb="0" eb="2">
      <t>シメイ</t>
    </rPh>
    <phoneticPr fontId="6"/>
  </si>
  <si>
    <r>
      <t xml:space="preserve">立会者（所属・氏名）
</t>
    </r>
    <r>
      <rPr>
        <sz val="9"/>
        <rFont val="ＭＳ Ｐゴシック"/>
        <family val="3"/>
        <charset val="128"/>
      </rPr>
      <t>※サイン（自筆）または記名押印</t>
    </r>
    <rPh sb="0" eb="2">
      <t>タチアイ</t>
    </rPh>
    <rPh sb="2" eb="3">
      <t>シャ</t>
    </rPh>
    <rPh sb="4" eb="6">
      <t>ショゾク</t>
    </rPh>
    <rPh sb="7" eb="9">
      <t>シメイ</t>
    </rPh>
    <rPh sb="16" eb="18">
      <t>ジヒツ</t>
    </rPh>
    <rPh sb="22" eb="24">
      <t>キメイ</t>
    </rPh>
    <rPh sb="24" eb="26">
      <t>オウイン</t>
    </rPh>
    <phoneticPr fontId="6"/>
  </si>
  <si>
    <t>以下の項目について、右欄に記載することで該当書類の提出を省略できる
１．各種検査・施工立ち合い日および検査内容
２．工期に含まれない日の作業実施予定日および実施理由
３．長期現場閉所がある場合の連絡先および体制
４．台風など予見できる災害に対する防止措置</t>
    <rPh sb="10" eb="11">
      <t>ミギ</t>
    </rPh>
    <rPh sb="11" eb="12">
      <t>ラン</t>
    </rPh>
    <rPh sb="20" eb="22">
      <t>ガイトウ</t>
    </rPh>
    <rPh sb="22" eb="24">
      <t>ショルイ</t>
    </rPh>
    <rPh sb="25" eb="27">
      <t>テイシュツ</t>
    </rPh>
    <rPh sb="28" eb="30">
      <t>ショウリャク</t>
    </rPh>
    <rPh sb="41" eb="43">
      <t>セコウ</t>
    </rPh>
    <rPh sb="70" eb="72">
      <t>ジッシ</t>
    </rPh>
    <rPh sb="72" eb="74">
      <t>ヨテイ</t>
    </rPh>
    <rPh sb="78" eb="80">
      <t>ジッシ</t>
    </rPh>
    <rPh sb="80" eb="82">
      <t>リユウ</t>
    </rPh>
    <phoneticPr fontId="6"/>
  </si>
  <si>
    <t>任意の書式で可とするが、書式にある項目を設けること。
分離発注工事の場合は、建築工事受注者がとりまとめ作成する。</t>
    <rPh sb="0" eb="2">
      <t>ニンイ</t>
    </rPh>
    <rPh sb="3" eb="5">
      <t>ショシキ</t>
    </rPh>
    <rPh sb="6" eb="7">
      <t>カ</t>
    </rPh>
    <rPh sb="12" eb="14">
      <t>ショシキ</t>
    </rPh>
    <rPh sb="17" eb="19">
      <t>コウモク</t>
    </rPh>
    <rPh sb="20" eb="21">
      <t>モウ</t>
    </rPh>
    <rPh sb="27" eb="29">
      <t>ブンリ</t>
    </rPh>
    <rPh sb="29" eb="31">
      <t>ハッチュウ</t>
    </rPh>
    <rPh sb="31" eb="33">
      <t>コウジ</t>
    </rPh>
    <rPh sb="34" eb="36">
      <t>バアイ</t>
    </rPh>
    <rPh sb="38" eb="40">
      <t>ケンチク</t>
    </rPh>
    <rPh sb="40" eb="42">
      <t>コウジ</t>
    </rPh>
    <rPh sb="42" eb="44">
      <t>ジュチュウ</t>
    </rPh>
    <rPh sb="44" eb="45">
      <t>シャ</t>
    </rPh>
    <rPh sb="51" eb="53">
      <t>サクセイ</t>
    </rPh>
    <phoneticPr fontId="6"/>
  </si>
  <si>
    <t>建　築　営　繕　課　長 　 　　</t>
    <rPh sb="0" eb="1">
      <t>ケン</t>
    </rPh>
    <rPh sb="2" eb="3">
      <t>チク</t>
    </rPh>
    <rPh sb="4" eb="5">
      <t>エイ</t>
    </rPh>
    <rPh sb="6" eb="7">
      <t>ゼン</t>
    </rPh>
    <rPh sb="8" eb="9">
      <t>カ</t>
    </rPh>
    <phoneticPr fontId="6"/>
  </si>
  <si>
    <t>あて先</t>
    <rPh sb="2" eb="3">
      <t>サキ</t>
    </rPh>
    <phoneticPr fontId="6"/>
  </si>
  <si>
    <t>　　（日時：　　　　　　　　　　　　　　　　　　　　　　　　　　）
　　（内容：　　　　　　　　　　　　　　　　　　　　　　　　　　）
　　（対応：　　　　　　　　　　　　　　　　　　　　　　　　　　）
　　（事故の場合は、事故報告書を添付してください。）</t>
    <rPh sb="3" eb="5">
      <t>ニチジ</t>
    </rPh>
    <rPh sb="37" eb="39">
      <t>ナイヨウ</t>
    </rPh>
    <rPh sb="71" eb="73">
      <t>タイオウ</t>
    </rPh>
    <rPh sb="105" eb="107">
      <t>ジコ</t>
    </rPh>
    <rPh sb="108" eb="110">
      <t>バアイ</t>
    </rPh>
    <rPh sb="112" eb="114">
      <t>ジコ</t>
    </rPh>
    <rPh sb="114" eb="117">
      <t>ホウコクショ</t>
    </rPh>
    <rPh sb="118" eb="120">
      <t>テンプ</t>
    </rPh>
    <phoneticPr fontId="6"/>
  </si>
  <si>
    <t>下記工事の、現場休止中の現場状況について報告すべき事項がありましたので下記の通り報告します。</t>
    <rPh sb="0" eb="2">
      <t>カキ</t>
    </rPh>
    <rPh sb="2" eb="4">
      <t>コウジ</t>
    </rPh>
    <rPh sb="6" eb="8">
      <t>ゲンバ</t>
    </rPh>
    <rPh sb="8" eb="10">
      <t>キュウシ</t>
    </rPh>
    <rPh sb="10" eb="11">
      <t>チュウ</t>
    </rPh>
    <rPh sb="12" eb="14">
      <t>ゲンバ</t>
    </rPh>
    <rPh sb="14" eb="16">
      <t>ジョウキョウ</t>
    </rPh>
    <rPh sb="20" eb="22">
      <t>ホウコク</t>
    </rPh>
    <rPh sb="25" eb="27">
      <t>ジコウ</t>
    </rPh>
    <rPh sb="35" eb="37">
      <t>カキ</t>
    </rPh>
    <rPh sb="38" eb="39">
      <t>トオ</t>
    </rPh>
    <rPh sb="40" eb="42">
      <t>ホウコク</t>
    </rPh>
    <phoneticPr fontId="6"/>
  </si>
  <si>
    <t>下記工事の第　　回既済部分検査を、工事請負契約書第３７条第２項より願います。</t>
    <rPh sb="0" eb="2">
      <t>カキ</t>
    </rPh>
    <rPh sb="2" eb="4">
      <t>コウジ</t>
    </rPh>
    <rPh sb="5" eb="6">
      <t>ダイ</t>
    </rPh>
    <rPh sb="8" eb="9">
      <t>カイ</t>
    </rPh>
    <rPh sb="9" eb="10">
      <t>キ</t>
    </rPh>
    <rPh sb="10" eb="11">
      <t>ズ</t>
    </rPh>
    <rPh sb="11" eb="13">
      <t>ブブン</t>
    </rPh>
    <rPh sb="13" eb="15">
      <t>ケンサ</t>
    </rPh>
    <rPh sb="17" eb="19">
      <t>コウジ</t>
    </rPh>
    <rPh sb="19" eb="21">
      <t>ウケオイ</t>
    </rPh>
    <rPh sb="21" eb="24">
      <t>ケイヤクショ</t>
    </rPh>
    <rPh sb="24" eb="25">
      <t>ダイ</t>
    </rPh>
    <rPh sb="27" eb="28">
      <t>ジョウ</t>
    </rPh>
    <rPh sb="28" eb="29">
      <t>ダイ</t>
    </rPh>
    <rPh sb="30" eb="31">
      <t>コウ</t>
    </rPh>
    <rPh sb="33" eb="34">
      <t>ネガ</t>
    </rPh>
    <phoneticPr fontId="6"/>
  </si>
  <si>
    <t>メーカー及び下請業者リスト</t>
    <rPh sb="4" eb="5">
      <t>オヨ</t>
    </rPh>
    <rPh sb="6" eb="8">
      <t>シタウ</t>
    </rPh>
    <rPh sb="8" eb="10">
      <t>ギョウシャ</t>
    </rPh>
    <phoneticPr fontId="6"/>
  </si>
  <si>
    <t>別紙の通り</t>
    <rPh sb="0" eb="2">
      <t>ベッシ</t>
    </rPh>
    <rPh sb="3" eb="4">
      <t>トオ</t>
    </rPh>
    <phoneticPr fontId="6"/>
  </si>
  <si>
    <t>かし検査立会い者氏名</t>
    <phoneticPr fontId="6"/>
  </si>
  <si>
    <t>７～８</t>
    <phoneticPr fontId="6"/>
  </si>
  <si>
    <t>代表取締役</t>
    <rPh sb="0" eb="2">
      <t>ダイヒョウ</t>
    </rPh>
    <rPh sb="2" eb="5">
      <t>トリシマリヤク</t>
    </rPh>
    <phoneticPr fontId="54"/>
  </si>
  <si>
    <r>
      <t xml:space="preserve">変更後３日以内に提出する
</t>
    </r>
    <r>
      <rPr>
        <u/>
        <sz val="10"/>
        <color rgb="FFFF0000"/>
        <rFont val="ＭＳ Ｐゴシック"/>
        <family val="3"/>
        <charset val="128"/>
      </rPr>
      <t>施工体制台帳・体系図を提出することで監督員との協議により提出を省略可。</t>
    </r>
    <r>
      <rPr>
        <sz val="10"/>
        <color rgb="FFFF0000"/>
        <rFont val="ＭＳ Ｐゴシック"/>
        <family val="3"/>
        <charset val="128"/>
      </rPr>
      <t>建設業法上、施工体制台帳に記載の必要がない業者について施工体制台帳等を作成しなかった場合は提出必要（警備会社など）</t>
    </r>
    <rPh sb="0" eb="2">
      <t>ヘンコウ</t>
    </rPh>
    <rPh sb="2" eb="3">
      <t>ゴ</t>
    </rPh>
    <rPh sb="4" eb="5">
      <t>カ</t>
    </rPh>
    <rPh sb="5" eb="7">
      <t>イナイ</t>
    </rPh>
    <rPh sb="8" eb="10">
      <t>テイシュツ</t>
    </rPh>
    <rPh sb="13" eb="15">
      <t>セコウ</t>
    </rPh>
    <rPh sb="31" eb="34">
      <t>カントクイン</t>
    </rPh>
    <rPh sb="36" eb="38">
      <t>キョウギ</t>
    </rPh>
    <rPh sb="41" eb="43">
      <t>テイシュツ</t>
    </rPh>
    <rPh sb="44" eb="46">
      <t>ショウリャク</t>
    </rPh>
    <rPh sb="46" eb="47">
      <t>カ</t>
    </rPh>
    <rPh sb="75" eb="77">
      <t>セコウ</t>
    </rPh>
    <rPh sb="77" eb="79">
      <t>タイセイ</t>
    </rPh>
    <rPh sb="79" eb="81">
      <t>ダイチョウ</t>
    </rPh>
    <rPh sb="81" eb="82">
      <t>トウ</t>
    </rPh>
    <rPh sb="83" eb="85">
      <t>サクセイ</t>
    </rPh>
    <rPh sb="90" eb="92">
      <t>バアイ</t>
    </rPh>
    <rPh sb="98" eb="100">
      <t>ケイビ</t>
    </rPh>
    <rPh sb="100" eb="102">
      <t>ガイシャ</t>
    </rPh>
    <phoneticPr fontId="6"/>
  </si>
  <si>
    <r>
      <t>週間工程表（予定・実績）および月間工程表（予定・実績）を提出することにより監督員との協議のうえ提出不要。</t>
    </r>
    <r>
      <rPr>
        <sz val="10"/>
        <color rgb="FFFF0000"/>
        <rFont val="ＭＳ Ｐゴシック"/>
        <family val="3"/>
        <charset val="128"/>
      </rPr>
      <t xml:space="preserve">　
</t>
    </r>
    <r>
      <rPr>
        <sz val="10"/>
        <rFont val="ＭＳ Ｐゴシック"/>
        <family val="3"/>
        <charset val="128"/>
      </rPr>
      <t>※日報管理は施工者の責任にて行うこと</t>
    </r>
    <rPh sb="47" eb="49">
      <t>テイシュツ</t>
    </rPh>
    <rPh sb="49" eb="51">
      <t>フヨウ</t>
    </rPh>
    <rPh sb="55" eb="57">
      <t>ニッポウ</t>
    </rPh>
    <rPh sb="57" eb="59">
      <t>カンリ</t>
    </rPh>
    <rPh sb="60" eb="63">
      <t>セコウシャ</t>
    </rPh>
    <rPh sb="64" eb="66">
      <t>セキニン</t>
    </rPh>
    <rPh sb="68" eb="69">
      <t>オコナ</t>
    </rPh>
    <phoneticPr fontId="6"/>
  </si>
  <si>
    <t>週間工程表に記載することで監督員との協議により省略可
週間工程表に実施理由記載のこと</t>
    <phoneticPr fontId="6"/>
  </si>
  <si>
    <r>
      <t xml:space="preserve">施工計画書、使用材料等も含む
</t>
    </r>
    <r>
      <rPr>
        <sz val="10"/>
        <color rgb="FFFF0000"/>
        <rFont val="ＭＳ Ｐゴシック"/>
        <family val="3"/>
        <charset val="128"/>
      </rPr>
      <t>工種別施工計画書で施工数量が少量のものは監督員との協議により複数の工種をまとめて作成し提出して良い。</t>
    </r>
    <rPh sb="0" eb="2">
      <t>セコウ</t>
    </rPh>
    <rPh sb="2" eb="5">
      <t>ケイカクショ</t>
    </rPh>
    <rPh sb="6" eb="8">
      <t>シヨウ</t>
    </rPh>
    <rPh sb="8" eb="10">
      <t>ザイリョウ</t>
    </rPh>
    <rPh sb="10" eb="11">
      <t>トウ</t>
    </rPh>
    <rPh sb="12" eb="13">
      <t>フク</t>
    </rPh>
    <phoneticPr fontId="6"/>
  </si>
  <si>
    <r>
      <rPr>
        <sz val="10"/>
        <color rgb="FFFF0000"/>
        <rFont val="ＭＳ Ｐゴシック"/>
        <family val="3"/>
        <charset val="128"/>
      </rPr>
      <t xml:space="preserve">週間工程表に検査項目・希望日を記載することで監督員との協議により省略可
</t>
    </r>
    <r>
      <rPr>
        <sz val="10"/>
        <rFont val="ＭＳ Ｐゴシック"/>
        <family val="3"/>
        <charset val="128"/>
      </rPr>
      <t>工事請負契約第１３条第２項による</t>
    </r>
    <rPh sb="6" eb="8">
      <t>ケンサ</t>
    </rPh>
    <rPh sb="8" eb="10">
      <t>コウモク</t>
    </rPh>
    <rPh sb="11" eb="13">
      <t>キボウ</t>
    </rPh>
    <rPh sb="13" eb="14">
      <t>ビ</t>
    </rPh>
    <rPh sb="36" eb="38">
      <t>コウジ</t>
    </rPh>
    <rPh sb="38" eb="40">
      <t>ウケオイ</t>
    </rPh>
    <rPh sb="40" eb="42">
      <t>ケイヤク</t>
    </rPh>
    <rPh sb="42" eb="43">
      <t>ダイ</t>
    </rPh>
    <rPh sb="45" eb="46">
      <t>ジョウ</t>
    </rPh>
    <rPh sb="46" eb="47">
      <t>ダイ</t>
    </rPh>
    <rPh sb="48" eb="49">
      <t>コウ</t>
    </rPh>
    <phoneticPr fontId="6"/>
  </si>
  <si>
    <r>
      <rPr>
        <sz val="10"/>
        <color rgb="FFFF0000"/>
        <rFont val="ＭＳ Ｐゴシック"/>
        <family val="3"/>
        <charset val="128"/>
      </rPr>
      <t>週間工程表に立ち合い項目・希望日を記載することで監督員との協議により省略可</t>
    </r>
    <r>
      <rPr>
        <sz val="10"/>
        <rFont val="ＭＳ Ｐゴシック"/>
        <family val="3"/>
        <charset val="128"/>
      </rPr>
      <t xml:space="preserve">
工事請負契約第１４条第１項による</t>
    </r>
    <rPh sb="6" eb="7">
      <t>タ</t>
    </rPh>
    <rPh sb="8" eb="9">
      <t>ア</t>
    </rPh>
    <rPh sb="13" eb="16">
      <t>キボウビ</t>
    </rPh>
    <rPh sb="38" eb="40">
      <t>コウジ</t>
    </rPh>
    <rPh sb="40" eb="42">
      <t>ウケオイ</t>
    </rPh>
    <rPh sb="42" eb="44">
      <t>ケイヤク</t>
    </rPh>
    <rPh sb="44" eb="45">
      <t>ダイ</t>
    </rPh>
    <rPh sb="47" eb="48">
      <t>ジョウ</t>
    </rPh>
    <rPh sb="48" eb="49">
      <t>ダイ</t>
    </rPh>
    <rPh sb="50" eb="51">
      <t>コウ</t>
    </rPh>
    <phoneticPr fontId="6"/>
  </si>
  <si>
    <r>
      <rPr>
        <sz val="10"/>
        <color rgb="FFFF0000"/>
        <rFont val="ＭＳ Ｐゴシック"/>
        <family val="3"/>
        <charset val="128"/>
      </rPr>
      <t>週間工程表に立ち合い項目・希望日を記載することで監督員との協議により省略可</t>
    </r>
    <r>
      <rPr>
        <sz val="10"/>
        <rFont val="ＭＳ Ｐゴシック"/>
        <family val="3"/>
        <charset val="128"/>
      </rPr>
      <t xml:space="preserve">
工事請負契約第１４条第２項による</t>
    </r>
    <rPh sb="10" eb="12">
      <t>コウモク</t>
    </rPh>
    <rPh sb="38" eb="40">
      <t>コウジ</t>
    </rPh>
    <rPh sb="40" eb="42">
      <t>ウケオイ</t>
    </rPh>
    <rPh sb="42" eb="44">
      <t>ケイヤク</t>
    </rPh>
    <rPh sb="44" eb="45">
      <t>ダイ</t>
    </rPh>
    <rPh sb="47" eb="48">
      <t>ジョウ</t>
    </rPh>
    <rPh sb="48" eb="49">
      <t>ダイ</t>
    </rPh>
    <rPh sb="50" eb="51">
      <t>コウ</t>
    </rPh>
    <phoneticPr fontId="6"/>
  </si>
  <si>
    <r>
      <rPr>
        <sz val="10"/>
        <color rgb="FFFF0000"/>
        <rFont val="ＭＳ Ｐゴシック"/>
        <family val="3"/>
        <charset val="128"/>
      </rPr>
      <t>施工計画書に記載すれば監督員との協議により提出を省略可</t>
    </r>
    <r>
      <rPr>
        <sz val="10"/>
        <rFont val="ＭＳ Ｐゴシック"/>
        <family val="3"/>
        <charset val="128"/>
      </rPr>
      <t xml:space="preserve">
東京都財務局材料検査実施基準による</t>
    </r>
    <rPh sb="0" eb="2">
      <t>セコウ</t>
    </rPh>
    <rPh sb="2" eb="5">
      <t>ケイカクショ</t>
    </rPh>
    <rPh sb="6" eb="8">
      <t>キサイ</t>
    </rPh>
    <rPh sb="21" eb="23">
      <t>テイシュツ</t>
    </rPh>
    <rPh sb="24" eb="26">
      <t>ショウリャク</t>
    </rPh>
    <rPh sb="26" eb="27">
      <t>カ</t>
    </rPh>
    <rPh sb="28" eb="31">
      <t>トウキョウト</t>
    </rPh>
    <rPh sb="31" eb="34">
      <t>ザイムキョク</t>
    </rPh>
    <rPh sb="34" eb="36">
      <t>ザイリョウ</t>
    </rPh>
    <rPh sb="36" eb="38">
      <t>ケンサ</t>
    </rPh>
    <rPh sb="38" eb="40">
      <t>ジッシ</t>
    </rPh>
    <rPh sb="40" eb="42">
      <t>キジュン</t>
    </rPh>
    <phoneticPr fontId="6"/>
  </si>
  <si>
    <t>○月</t>
    <rPh sb="1" eb="2">
      <t>ガツ</t>
    </rPh>
    <phoneticPr fontId="6"/>
  </si>
  <si>
    <t>　　　　　　　　　　　　　　　　　日
工　　種　　別</t>
    <rPh sb="17" eb="18">
      <t>ヒ</t>
    </rPh>
    <rPh sb="19" eb="20">
      <t>コウ</t>
    </rPh>
    <rPh sb="22" eb="23">
      <t>シュ</t>
    </rPh>
    <rPh sb="25" eb="26">
      <t>ベツ</t>
    </rPh>
    <phoneticPr fontId="6"/>
  </si>
  <si>
    <t>令和</t>
    <phoneticPr fontId="120"/>
  </si>
  <si>
    <t>年</t>
    <rPh sb="0" eb="1">
      <t>ネン</t>
    </rPh>
    <phoneticPr fontId="120"/>
  </si>
  <si>
    <t>月</t>
    <rPh sb="0" eb="1">
      <t>ツキ</t>
    </rPh>
    <phoneticPr fontId="120"/>
  </si>
  <si>
    <t>日</t>
    <rPh sb="0" eb="1">
      <t>ニチ</t>
    </rPh>
    <phoneticPr fontId="120"/>
  </si>
  <si>
    <t>施 工 体 制 台 帳</t>
    <rPh sb="0" eb="1">
      <t>シ</t>
    </rPh>
    <rPh sb="2" eb="3">
      <t>コウ</t>
    </rPh>
    <rPh sb="4" eb="5">
      <t>カラダ</t>
    </rPh>
    <rPh sb="6" eb="7">
      <t>セイ</t>
    </rPh>
    <rPh sb="8" eb="9">
      <t>ダイ</t>
    </rPh>
    <rPh sb="10" eb="11">
      <t>トバリ</t>
    </rPh>
    <phoneticPr fontId="120"/>
  </si>
  <si>
    <t>〔　会社 名　・事業者ID　〕</t>
    <rPh sb="2" eb="3">
      <t>カイ</t>
    </rPh>
    <rPh sb="3" eb="4">
      <t>シャ</t>
    </rPh>
    <rPh sb="5" eb="6">
      <t>メイ</t>
    </rPh>
    <rPh sb="8" eb="11">
      <t>ジギョウシャ</t>
    </rPh>
    <phoneticPr fontId="120"/>
  </si>
  <si>
    <t>〔 　事業所名 ・現場ID　〕</t>
    <rPh sb="3" eb="4">
      <t>コト</t>
    </rPh>
    <rPh sb="4" eb="5">
      <t>ギョウ</t>
    </rPh>
    <rPh sb="5" eb="6">
      <t>ショ</t>
    </rPh>
    <rPh sb="6" eb="7">
      <t>メイ</t>
    </rPh>
    <rPh sb="9" eb="11">
      <t>ゲンバ</t>
    </rPh>
    <phoneticPr fontId="120"/>
  </si>
  <si>
    <t>建設業の
許　　可</t>
    <rPh sb="0" eb="3">
      <t>ケンセツギョウ</t>
    </rPh>
    <rPh sb="5" eb="6">
      <t>モト</t>
    </rPh>
    <rPh sb="8" eb="9">
      <t>カ</t>
    </rPh>
    <phoneticPr fontId="120"/>
  </si>
  <si>
    <t>許　可　業　種</t>
    <rPh sb="0" eb="1">
      <t>モト</t>
    </rPh>
    <rPh sb="2" eb="3">
      <t>カ</t>
    </rPh>
    <rPh sb="4" eb="5">
      <t>ギョウ</t>
    </rPh>
    <rPh sb="6" eb="7">
      <t>タネ</t>
    </rPh>
    <phoneticPr fontId="120"/>
  </si>
  <si>
    <t>許　可　番　号</t>
    <rPh sb="0" eb="1">
      <t>モト</t>
    </rPh>
    <rPh sb="2" eb="3">
      <t>カ</t>
    </rPh>
    <rPh sb="4" eb="5">
      <t>バン</t>
    </rPh>
    <rPh sb="6" eb="7">
      <t>ゴウ</t>
    </rPh>
    <phoneticPr fontId="120"/>
  </si>
  <si>
    <t>認可（更新）年月日</t>
    <rPh sb="0" eb="2">
      <t>ニンカ</t>
    </rPh>
    <rPh sb="3" eb="5">
      <t>コウシン</t>
    </rPh>
    <rPh sb="6" eb="9">
      <t>ネンガッピ</t>
    </rPh>
    <phoneticPr fontId="120"/>
  </si>
  <si>
    <t>工事業</t>
    <rPh sb="0" eb="2">
      <t>コウジ</t>
    </rPh>
    <rPh sb="2" eb="3">
      <t>ギョウ</t>
    </rPh>
    <phoneticPr fontId="120"/>
  </si>
  <si>
    <t>大　臣　特定
都知事　一般</t>
    <rPh sb="0" eb="1">
      <t>ダイ</t>
    </rPh>
    <rPh sb="2" eb="3">
      <t>シン</t>
    </rPh>
    <rPh sb="4" eb="6">
      <t>トクテイ</t>
    </rPh>
    <rPh sb="7" eb="10">
      <t>トチジ</t>
    </rPh>
    <rPh sb="11" eb="13">
      <t>イッパン</t>
    </rPh>
    <phoneticPr fontId="120"/>
  </si>
  <si>
    <t>第</t>
    <rPh sb="0" eb="1">
      <t>ダイ</t>
    </rPh>
    <phoneticPr fontId="120"/>
  </si>
  <si>
    <t>号</t>
    <rPh sb="0" eb="1">
      <t>ゴウ</t>
    </rPh>
    <phoneticPr fontId="120"/>
  </si>
  <si>
    <t>令和</t>
    <rPh sb="0" eb="2">
      <t>レイワ</t>
    </rPh>
    <phoneticPr fontId="120"/>
  </si>
  <si>
    <t>月</t>
    <rPh sb="0" eb="1">
      <t>ガツ</t>
    </rPh>
    <phoneticPr fontId="120"/>
  </si>
  <si>
    <t>日</t>
    <rPh sb="0" eb="1">
      <t>ヒ</t>
    </rPh>
    <phoneticPr fontId="120"/>
  </si>
  <si>
    <t>昭和</t>
    <rPh sb="0" eb="2">
      <t>ショウワ</t>
    </rPh>
    <phoneticPr fontId="120"/>
  </si>
  <si>
    <t>平成</t>
    <rPh sb="0" eb="2">
      <t>ヘイセイ</t>
    </rPh>
    <phoneticPr fontId="120"/>
  </si>
  <si>
    <t>工事件名
及び
工事内容</t>
    <rPh sb="0" eb="2">
      <t>コウジ</t>
    </rPh>
    <rPh sb="2" eb="4">
      <t>ケンメイ</t>
    </rPh>
    <rPh sb="5" eb="6">
      <t>オヨ</t>
    </rPh>
    <rPh sb="8" eb="10">
      <t>コウジ</t>
    </rPh>
    <rPh sb="10" eb="12">
      <t>ナイヨウ</t>
    </rPh>
    <phoneticPr fontId="120"/>
  </si>
  <si>
    <t>発注者名
及び
所 在 地</t>
    <rPh sb="0" eb="3">
      <t>ハッチュウシャ</t>
    </rPh>
    <rPh sb="3" eb="4">
      <t>メイ</t>
    </rPh>
    <rPh sb="5" eb="6">
      <t>オヨ</t>
    </rPh>
    <rPh sb="8" eb="9">
      <t>トコロ</t>
    </rPh>
    <rPh sb="10" eb="11">
      <t>ザイ</t>
    </rPh>
    <rPh sb="12" eb="13">
      <t>チ</t>
    </rPh>
    <phoneticPr fontId="120"/>
  </si>
  <si>
    <t>〒</t>
    <phoneticPr fontId="120"/>
  </si>
  <si>
    <t>工　　期</t>
    <rPh sb="0" eb="1">
      <t>コウ</t>
    </rPh>
    <rPh sb="3" eb="4">
      <t>キ</t>
    </rPh>
    <phoneticPr fontId="120"/>
  </si>
  <si>
    <t>自</t>
    <rPh sb="0" eb="1">
      <t>ジ</t>
    </rPh>
    <phoneticPr fontId="120"/>
  </si>
  <si>
    <t>契約日</t>
    <rPh sb="0" eb="3">
      <t>ケイヤクビ</t>
    </rPh>
    <phoneticPr fontId="120"/>
  </si>
  <si>
    <t>至</t>
    <rPh sb="0" eb="1">
      <t>イタ</t>
    </rPh>
    <phoneticPr fontId="120"/>
  </si>
  <si>
    <t>契　　約
営 業 所</t>
    <rPh sb="0" eb="1">
      <t>チギリ</t>
    </rPh>
    <rPh sb="3" eb="4">
      <t>ヤク</t>
    </rPh>
    <rPh sb="5" eb="6">
      <t>エイ</t>
    </rPh>
    <rPh sb="7" eb="8">
      <t>ギョウ</t>
    </rPh>
    <rPh sb="9" eb="10">
      <t>ショ</t>
    </rPh>
    <phoneticPr fontId="120"/>
  </si>
  <si>
    <t>区　　分</t>
    <rPh sb="0" eb="1">
      <t>ク</t>
    </rPh>
    <rPh sb="3" eb="4">
      <t>ブン</t>
    </rPh>
    <phoneticPr fontId="120"/>
  </si>
  <si>
    <t>名　　　称</t>
    <rPh sb="0" eb="1">
      <t>メイ</t>
    </rPh>
    <rPh sb="4" eb="5">
      <t>ショウ</t>
    </rPh>
    <phoneticPr fontId="120"/>
  </si>
  <si>
    <t>住　　　所</t>
    <rPh sb="0" eb="1">
      <t>ジュウ</t>
    </rPh>
    <rPh sb="4" eb="5">
      <t>ショ</t>
    </rPh>
    <phoneticPr fontId="120"/>
  </si>
  <si>
    <t>元請契約</t>
    <rPh sb="0" eb="1">
      <t>モト</t>
    </rPh>
    <rPh sb="1" eb="2">
      <t>ショウ</t>
    </rPh>
    <rPh sb="2" eb="4">
      <t>ケイヤク</t>
    </rPh>
    <phoneticPr fontId="120"/>
  </si>
  <si>
    <t>下請契約</t>
    <rPh sb="0" eb="1">
      <t>シタ</t>
    </rPh>
    <rPh sb="1" eb="2">
      <t>ショウ</t>
    </rPh>
    <rPh sb="2" eb="4">
      <t>ケイヤク</t>
    </rPh>
    <phoneticPr fontId="120"/>
  </si>
  <si>
    <t>健康保険等の
加入状況</t>
    <rPh sb="0" eb="2">
      <t>ケンコウ</t>
    </rPh>
    <rPh sb="2" eb="4">
      <t>ホケン</t>
    </rPh>
    <rPh sb="4" eb="5">
      <t>トウ</t>
    </rPh>
    <rPh sb="7" eb="9">
      <t>カニュウ</t>
    </rPh>
    <rPh sb="9" eb="11">
      <t>ジョウキョウ</t>
    </rPh>
    <phoneticPr fontId="120"/>
  </si>
  <si>
    <t>保険加入の有無</t>
    <rPh sb="0" eb="2">
      <t>ホケン</t>
    </rPh>
    <rPh sb="2" eb="4">
      <t>カニュウ</t>
    </rPh>
    <rPh sb="5" eb="7">
      <t>ウム</t>
    </rPh>
    <phoneticPr fontId="120"/>
  </si>
  <si>
    <t>健康保険</t>
    <rPh sb="0" eb="2">
      <t>ケンコウ</t>
    </rPh>
    <rPh sb="2" eb="4">
      <t>ホケン</t>
    </rPh>
    <phoneticPr fontId="120"/>
  </si>
  <si>
    <t>厚生年金保険</t>
    <rPh sb="0" eb="2">
      <t>コウセイ</t>
    </rPh>
    <rPh sb="2" eb="4">
      <t>ネンキン</t>
    </rPh>
    <rPh sb="4" eb="6">
      <t>ホケン</t>
    </rPh>
    <phoneticPr fontId="120"/>
  </si>
  <si>
    <t>雇用保険</t>
    <rPh sb="0" eb="2">
      <t>コヨウ</t>
    </rPh>
    <rPh sb="2" eb="4">
      <t>ホケン</t>
    </rPh>
    <phoneticPr fontId="120"/>
  </si>
  <si>
    <t>加入　　未加入
適用除外</t>
    <rPh sb="0" eb="2">
      <t>カニュウ</t>
    </rPh>
    <rPh sb="4" eb="7">
      <t>ミカニュウ</t>
    </rPh>
    <rPh sb="8" eb="10">
      <t>テキヨウ</t>
    </rPh>
    <rPh sb="10" eb="12">
      <t>ジョガイ</t>
    </rPh>
    <phoneticPr fontId="120"/>
  </si>
  <si>
    <t>事業所整理記号等</t>
    <rPh sb="0" eb="3">
      <t>ジギョウショ</t>
    </rPh>
    <rPh sb="3" eb="5">
      <t>セイリ</t>
    </rPh>
    <rPh sb="5" eb="7">
      <t>キゴウ</t>
    </rPh>
    <rPh sb="7" eb="8">
      <t>トウ</t>
    </rPh>
    <phoneticPr fontId="120"/>
  </si>
  <si>
    <t>区分</t>
    <rPh sb="0" eb="2">
      <t>クブン</t>
    </rPh>
    <phoneticPr fontId="120"/>
  </si>
  <si>
    <t>営業所の名称</t>
    <rPh sb="0" eb="3">
      <t>エイギョウショ</t>
    </rPh>
    <rPh sb="4" eb="6">
      <t>メイショウ</t>
    </rPh>
    <phoneticPr fontId="120"/>
  </si>
  <si>
    <t>元請契約</t>
    <rPh sb="0" eb="1">
      <t>モト</t>
    </rPh>
    <rPh sb="1" eb="2">
      <t>ウ</t>
    </rPh>
    <rPh sb="2" eb="4">
      <t>ケイヤク</t>
    </rPh>
    <phoneticPr fontId="120"/>
  </si>
  <si>
    <t>下請契約</t>
    <rPh sb="0" eb="1">
      <t>シタ</t>
    </rPh>
    <rPh sb="1" eb="2">
      <t>ウ</t>
    </rPh>
    <rPh sb="2" eb="4">
      <t>ケイヤク</t>
    </rPh>
    <phoneticPr fontId="120"/>
  </si>
  <si>
    <t>発注者の
監督員名</t>
    <rPh sb="0" eb="3">
      <t>ハッチュウシャ</t>
    </rPh>
    <rPh sb="5" eb="7">
      <t>カントク</t>
    </rPh>
    <rPh sb="7" eb="8">
      <t>イン</t>
    </rPh>
    <rPh sb="8" eb="9">
      <t>メイ</t>
    </rPh>
    <phoneticPr fontId="120"/>
  </si>
  <si>
    <t>（統括）</t>
    <rPh sb="1" eb="3">
      <t>トウカツ</t>
    </rPh>
    <phoneticPr fontId="120"/>
  </si>
  <si>
    <t>権限及び
意見申出
方　　法</t>
    <rPh sb="0" eb="2">
      <t>ケンゲン</t>
    </rPh>
    <rPh sb="2" eb="3">
      <t>オヨ</t>
    </rPh>
    <rPh sb="5" eb="7">
      <t>イケン</t>
    </rPh>
    <rPh sb="7" eb="9">
      <t>モウシデ</t>
    </rPh>
    <rPh sb="10" eb="11">
      <t>カタ</t>
    </rPh>
    <rPh sb="13" eb="14">
      <t>ホウ</t>
    </rPh>
    <phoneticPr fontId="120"/>
  </si>
  <si>
    <t>　工事請負契約書記載のとおり
　書面による</t>
    <rPh sb="1" eb="3">
      <t>コウジ</t>
    </rPh>
    <rPh sb="3" eb="5">
      <t>ウケオイ</t>
    </rPh>
    <rPh sb="5" eb="7">
      <t>ケイヤク</t>
    </rPh>
    <rPh sb="7" eb="8">
      <t>ショ</t>
    </rPh>
    <rPh sb="8" eb="10">
      <t>キサイ</t>
    </rPh>
    <rPh sb="16" eb="18">
      <t>ショメン</t>
    </rPh>
    <phoneticPr fontId="120"/>
  </si>
  <si>
    <t>（主任）</t>
    <rPh sb="1" eb="3">
      <t>シュニン</t>
    </rPh>
    <phoneticPr fontId="120"/>
  </si>
  <si>
    <t>（担当）</t>
    <rPh sb="1" eb="3">
      <t>タントウ</t>
    </rPh>
    <phoneticPr fontId="120"/>
  </si>
  <si>
    <t>監督員名</t>
    <rPh sb="0" eb="2">
      <t>カントク</t>
    </rPh>
    <rPh sb="2" eb="3">
      <t>イン</t>
    </rPh>
    <rPh sb="3" eb="4">
      <t>メイ</t>
    </rPh>
    <phoneticPr fontId="120"/>
  </si>
  <si>
    <t>権 限 及 び
意見申出方法</t>
    <rPh sb="0" eb="1">
      <t>ケン</t>
    </rPh>
    <rPh sb="2" eb="3">
      <t>キリ</t>
    </rPh>
    <rPh sb="4" eb="5">
      <t>オヨ</t>
    </rPh>
    <rPh sb="8" eb="10">
      <t>イケン</t>
    </rPh>
    <rPh sb="10" eb="12">
      <t>モウシデ</t>
    </rPh>
    <rPh sb="12" eb="14">
      <t>ホウホウ</t>
    </rPh>
    <phoneticPr fontId="120"/>
  </si>
  <si>
    <t>現　　場
代理人名</t>
    <rPh sb="0" eb="1">
      <t>ウツツ</t>
    </rPh>
    <rPh sb="3" eb="4">
      <t>バ</t>
    </rPh>
    <rPh sb="5" eb="7">
      <t>ダイリ</t>
    </rPh>
    <rPh sb="7" eb="8">
      <t>ニン</t>
    </rPh>
    <rPh sb="8" eb="9">
      <t>メイ</t>
    </rPh>
    <phoneticPr fontId="120"/>
  </si>
  <si>
    <t xml:space="preserve">  工事請負契約書記載のとおり
　書面による</t>
    <rPh sb="2" eb="4">
      <t>コウジ</t>
    </rPh>
    <rPh sb="4" eb="6">
      <t>ウケオイ</t>
    </rPh>
    <rPh sb="6" eb="8">
      <t>ケイヤク</t>
    </rPh>
    <rPh sb="8" eb="9">
      <t>ショ</t>
    </rPh>
    <rPh sb="9" eb="11">
      <t>キサイ</t>
    </rPh>
    <rPh sb="17" eb="19">
      <t>ショメン</t>
    </rPh>
    <phoneticPr fontId="120"/>
  </si>
  <si>
    <t>監理技術者名
主任技術者名</t>
    <rPh sb="0" eb="1">
      <t>ラン</t>
    </rPh>
    <rPh sb="1" eb="2">
      <t>リ</t>
    </rPh>
    <rPh sb="2" eb="5">
      <t>ギジュツシャ</t>
    </rPh>
    <rPh sb="5" eb="6">
      <t>メイ</t>
    </rPh>
    <rPh sb="7" eb="9">
      <t>シュニン</t>
    </rPh>
    <rPh sb="9" eb="12">
      <t>ギジュツシャ</t>
    </rPh>
    <rPh sb="12" eb="13">
      <t>メイ</t>
    </rPh>
    <phoneticPr fontId="120"/>
  </si>
  <si>
    <t>専　任
非専任</t>
    <rPh sb="0" eb="1">
      <t>アツム</t>
    </rPh>
    <rPh sb="2" eb="3">
      <t>ニン</t>
    </rPh>
    <rPh sb="4" eb="5">
      <t>ヒ</t>
    </rPh>
    <rPh sb="5" eb="6">
      <t>アツム</t>
    </rPh>
    <rPh sb="6" eb="7">
      <t>ニン</t>
    </rPh>
    <phoneticPr fontId="120"/>
  </si>
  <si>
    <t>資格内容</t>
    <rPh sb="0" eb="2">
      <t>シカク</t>
    </rPh>
    <rPh sb="2" eb="4">
      <t>ナイヨウ</t>
    </rPh>
    <phoneticPr fontId="120"/>
  </si>
  <si>
    <t>監理技術者
補佐名</t>
    <rPh sb="0" eb="5">
      <t>カンリギジュツシャ</t>
    </rPh>
    <rPh sb="6" eb="8">
      <t>ホサ</t>
    </rPh>
    <rPh sb="8" eb="9">
      <t>メイ</t>
    </rPh>
    <phoneticPr fontId="120"/>
  </si>
  <si>
    <t>専　　門
技術者名</t>
    <rPh sb="0" eb="1">
      <t>アツム</t>
    </rPh>
    <rPh sb="3" eb="4">
      <t>モン</t>
    </rPh>
    <rPh sb="5" eb="7">
      <t>ギジュツ</t>
    </rPh>
    <rPh sb="7" eb="8">
      <t>シャ</t>
    </rPh>
    <rPh sb="8" eb="9">
      <t>メイ</t>
    </rPh>
    <phoneticPr fontId="120"/>
  </si>
  <si>
    <t>担当工事
内　　容</t>
    <rPh sb="0" eb="2">
      <t>タントウ</t>
    </rPh>
    <rPh sb="2" eb="4">
      <t>コウジ</t>
    </rPh>
    <rPh sb="5" eb="6">
      <t>ウチ</t>
    </rPh>
    <rPh sb="8" eb="9">
      <t>カタチ</t>
    </rPh>
    <phoneticPr fontId="120"/>
  </si>
  <si>
    <t>一号特定技能外国人の
従事の状況（有無）</t>
    <rPh sb="0" eb="2">
      <t>イチゴウ</t>
    </rPh>
    <rPh sb="2" eb="4">
      <t>トクテイ</t>
    </rPh>
    <rPh sb="4" eb="6">
      <t>ギノウ</t>
    </rPh>
    <rPh sb="6" eb="8">
      <t>ガイコク</t>
    </rPh>
    <rPh sb="8" eb="9">
      <t>ジン</t>
    </rPh>
    <rPh sb="11" eb="13">
      <t>ジュウジ</t>
    </rPh>
    <rPh sb="14" eb="16">
      <t>ジョウキョウ</t>
    </rPh>
    <rPh sb="17" eb="19">
      <t>ウム</t>
    </rPh>
    <phoneticPr fontId="120"/>
  </si>
  <si>
    <t>有　　無</t>
    <phoneticPr fontId="120"/>
  </si>
  <si>
    <t>外国人建設就労者の
従事の状況(有無)</t>
    <phoneticPr fontId="120"/>
  </si>
  <si>
    <t>外国人技能実習生の
従事の状況(有無)</t>
    <phoneticPr fontId="120"/>
  </si>
  <si>
    <t>（記入要領）</t>
    <rPh sb="1" eb="3">
      <t>キニュウ</t>
    </rPh>
    <rPh sb="3" eb="5">
      <t>ヨウリョウ</t>
    </rPh>
    <phoneticPr fontId="120"/>
  </si>
  <si>
    <r>
      <t>１　この様式は、施工体制台帳作成特定建設者（元請）が作成し、一次下請を通じて提出される再下請負通知書を添付することにより、一次下請別の施工体制台帳として利用する。
２　専門技術者欄には、土木・建築一式工事を請け負い、その工事に含まれる専門工事を施工する場合等に必要な主任技術者を記入する。（監理技術者が専門技術者としての資格を有する場合は、専門技術者を兼ねることができる。)
３　この様式に、以下の書類を添付すること。
　①　元請の建設業許可を証する書面の写し
　②　元請が</t>
    </r>
    <r>
      <rPr>
        <sz val="9"/>
        <color indexed="8"/>
        <rFont val="ＭＳ Ｐゴシック"/>
        <family val="3"/>
      </rPr>
      <t>市と</t>
    </r>
    <r>
      <rPr>
        <sz val="9"/>
        <rFont val="ＭＳ Ｐゴシック"/>
        <family val="3"/>
      </rPr>
      <t>契約した工事請負契約書の写し
　③　元請の監理技術者及び専門技術者に関する以下の書類
　　１）監理技術者資格者証の写し（監理技術者のみ）
　　２）資格を証明するものの写し
　　３）自社の従業員であることを証明する書類等の写し（健康保険証、住民税特別徴収義務者指定及び税額通知書・変更通知書）
　④　作業員名簿
　⑤　施工体制台帳作成建設工事である旨の通知書の写し
　⑥　一次下請の建設業許可を証する書面の写し
　⑦　一次下請と締結した請負契約に係る契約書の写し（ただし、契約書には、建設業法第１９条第１項各号に掲げる事項が網羅されていなければならないので、これらを網羅していない注文伝票等は、ここでいう契約書に該当しない。）</t>
    </r>
    <rPh sb="237" eb="238">
      <t>シ</t>
    </rPh>
    <rPh sb="388" eb="393">
      <t>サギョウインメイボ</t>
    </rPh>
    <phoneticPr fontId="120"/>
  </si>
  <si>
    <t>-１９-</t>
    <phoneticPr fontId="120"/>
  </si>
  <si>
    <t>下請負者に関する事項</t>
    <rPh sb="0" eb="1">
      <t>シタ</t>
    </rPh>
    <rPh sb="1" eb="2">
      <t>ショウ</t>
    </rPh>
    <rPh sb="2" eb="3">
      <t>フ</t>
    </rPh>
    <rPh sb="3" eb="4">
      <t>シャ</t>
    </rPh>
    <rPh sb="5" eb="6">
      <t>カン</t>
    </rPh>
    <rPh sb="8" eb="9">
      <t>コト</t>
    </rPh>
    <rPh sb="9" eb="10">
      <t>コウ</t>
    </rPh>
    <phoneticPr fontId="120"/>
  </si>
  <si>
    <t>会社名・
事業者ID　</t>
    <rPh sb="0" eb="2">
      <t>カイシャ</t>
    </rPh>
    <rPh sb="2" eb="3">
      <t>メイ</t>
    </rPh>
    <rPh sb="5" eb="8">
      <t>ジギョウシャ</t>
    </rPh>
    <phoneticPr fontId="120"/>
  </si>
  <si>
    <t>代表者名</t>
    <rPh sb="0" eb="3">
      <t>ダイヒョウシャ</t>
    </rPh>
    <rPh sb="3" eb="4">
      <t>メイ</t>
    </rPh>
    <phoneticPr fontId="120"/>
  </si>
  <si>
    <t>住　　所
及び
電話番号</t>
    <rPh sb="0" eb="1">
      <t>ジュウ</t>
    </rPh>
    <rPh sb="3" eb="4">
      <t>ショ</t>
    </rPh>
    <rPh sb="5" eb="6">
      <t>オヨ</t>
    </rPh>
    <rPh sb="8" eb="10">
      <t>デンワ</t>
    </rPh>
    <rPh sb="10" eb="12">
      <t>バンゴウ</t>
    </rPh>
    <phoneticPr fontId="120"/>
  </si>
  <si>
    <t>（TEL　</t>
    <phoneticPr fontId="120"/>
  </si>
  <si>
    <t>－</t>
    <phoneticPr fontId="120"/>
  </si>
  <si>
    <t>）</t>
    <phoneticPr fontId="120"/>
  </si>
  <si>
    <t>必 要 な 許 可 業 種</t>
    <rPh sb="0" eb="1">
      <t>ヒツ</t>
    </rPh>
    <rPh sb="2" eb="3">
      <t>ヨウ</t>
    </rPh>
    <rPh sb="6" eb="7">
      <t>モト</t>
    </rPh>
    <rPh sb="8" eb="9">
      <t>カ</t>
    </rPh>
    <rPh sb="10" eb="11">
      <t>ギョウ</t>
    </rPh>
    <rPh sb="12" eb="13">
      <t>タネ</t>
    </rPh>
    <phoneticPr fontId="120"/>
  </si>
  <si>
    <t>現場代理人名</t>
    <rPh sb="0" eb="2">
      <t>ゲンバ</t>
    </rPh>
    <rPh sb="2" eb="4">
      <t>ダイリ</t>
    </rPh>
    <rPh sb="4" eb="5">
      <t>ニン</t>
    </rPh>
    <rPh sb="5" eb="6">
      <t>メイ</t>
    </rPh>
    <phoneticPr fontId="120"/>
  </si>
  <si>
    <t>安全衛生責任者名</t>
    <rPh sb="0" eb="2">
      <t>アンゼン</t>
    </rPh>
    <rPh sb="2" eb="4">
      <t>エイセイ</t>
    </rPh>
    <rPh sb="4" eb="7">
      <t>セキニンシャ</t>
    </rPh>
    <rPh sb="7" eb="8">
      <t>メイ</t>
    </rPh>
    <phoneticPr fontId="120"/>
  </si>
  <si>
    <t>安全衛生推進者名</t>
    <rPh sb="0" eb="2">
      <t>アンゼン</t>
    </rPh>
    <rPh sb="2" eb="4">
      <t>エイセイ</t>
    </rPh>
    <rPh sb="4" eb="7">
      <t>スイシンシャ</t>
    </rPh>
    <rPh sb="7" eb="8">
      <t>メイ</t>
    </rPh>
    <phoneticPr fontId="120"/>
  </si>
  <si>
    <t>主任技術者名※</t>
    <rPh sb="0" eb="2">
      <t>シュニン</t>
    </rPh>
    <rPh sb="2" eb="5">
      <t>ギジュツシャ</t>
    </rPh>
    <rPh sb="5" eb="6">
      <t>メイ</t>
    </rPh>
    <phoneticPr fontId="120"/>
  </si>
  <si>
    <t>雇用管理責任者</t>
    <rPh sb="0" eb="2">
      <t>コヨウ</t>
    </rPh>
    <rPh sb="2" eb="4">
      <t>カンリ</t>
    </rPh>
    <rPh sb="4" eb="6">
      <t>セキニン</t>
    </rPh>
    <rPh sb="6" eb="7">
      <t>シャ</t>
    </rPh>
    <phoneticPr fontId="120"/>
  </si>
  <si>
    <t>専門技術者名※</t>
    <rPh sb="0" eb="2">
      <t>センモン</t>
    </rPh>
    <rPh sb="2" eb="4">
      <t>ギジュツ</t>
    </rPh>
    <rPh sb="4" eb="5">
      <t>シャ</t>
    </rPh>
    <rPh sb="5" eb="6">
      <t>メイ</t>
    </rPh>
    <phoneticPr fontId="120"/>
  </si>
  <si>
    <t>資 格 内 容</t>
    <rPh sb="0" eb="1">
      <t>シ</t>
    </rPh>
    <rPh sb="2" eb="3">
      <t>カク</t>
    </rPh>
    <rPh sb="4" eb="5">
      <t>ナイ</t>
    </rPh>
    <rPh sb="6" eb="7">
      <t>カタチ</t>
    </rPh>
    <phoneticPr fontId="120"/>
  </si>
  <si>
    <t>担 当 工 事
内　　   容</t>
    <rPh sb="0" eb="1">
      <t>タン</t>
    </rPh>
    <rPh sb="2" eb="3">
      <t>トウ</t>
    </rPh>
    <rPh sb="4" eb="5">
      <t>コウ</t>
    </rPh>
    <rPh sb="6" eb="7">
      <t>コト</t>
    </rPh>
    <rPh sb="8" eb="9">
      <t>ウチ</t>
    </rPh>
    <rPh sb="14" eb="15">
      <t>カタチ</t>
    </rPh>
    <phoneticPr fontId="120"/>
  </si>
  <si>
    <t>一号特定技能外国人の従事の状況（有無）</t>
    <rPh sb="0" eb="2">
      <t>イチゴウ</t>
    </rPh>
    <rPh sb="2" eb="4">
      <t>トクテイ</t>
    </rPh>
    <rPh sb="4" eb="6">
      <t>ギノウ</t>
    </rPh>
    <rPh sb="6" eb="8">
      <t>ガイコク</t>
    </rPh>
    <rPh sb="8" eb="9">
      <t>ジン</t>
    </rPh>
    <rPh sb="10" eb="12">
      <t>ジュウジ</t>
    </rPh>
    <rPh sb="13" eb="15">
      <t>ジョウキョウ</t>
    </rPh>
    <rPh sb="16" eb="18">
      <t>ウム</t>
    </rPh>
    <phoneticPr fontId="120"/>
  </si>
  <si>
    <t>※〔主任技術者、専門技術者の記載要領〕</t>
    <rPh sb="2" eb="4">
      <t>シュニン</t>
    </rPh>
    <rPh sb="4" eb="6">
      <t>ギジュツ</t>
    </rPh>
    <rPh sb="6" eb="7">
      <t>シャ</t>
    </rPh>
    <rPh sb="8" eb="10">
      <t>センモン</t>
    </rPh>
    <rPh sb="10" eb="13">
      <t>ギジュツシャ</t>
    </rPh>
    <rPh sb="14" eb="16">
      <t>キサイ</t>
    </rPh>
    <rPh sb="16" eb="18">
      <t>ヨウリョウ</t>
    </rPh>
    <phoneticPr fontId="120"/>
  </si>
  <si>
    <t>１　主任技術者の配置状況について〔専任・非専任〕のいずれかを明らかにすること。
２　専門技術者欄には、土木・建築一式工事を請け負い、その工事に含まれる専門工事を施工する場合等に必要な主任技術者を記入する。（一式工事の主任技術者が専門工事の主任技術者としての資格を有する場合は、専門技術者を兼ねることができる)
３　主任技術者の資格内容は、下記を参考に記入すること。
　①　経験年数による場合
　　１）大学卒〔指定学科〕　　　　　３年以上の実務経験
　　２）高校卒〔指定学科〕　　　　　５年以上の実務経験
　　３）その他　　　　　　　　　　　10年以上の実務経験
　②　資格等による場合
　　１）建設業法　　　　　　　　　　「技術検定」　　　　　　　　　　○級○○施工管理技士
　　２）建築士法　　　　　　　　　　「建築士試験」　　　　　　　　 ○○建築士
　　３）建築士法　　　　　　　　　　「建築設備士試験」　　　　　　 建築設備士
　　４）技術士法　　　　　　　　　　「技術士試験」　　　　　　　　 ○○部門
　　５）電気工事士法　　　　　　　　「電気工事士試験」　　　　　　 第○種電気工事士
　　６）電気事業法　　　　　　　　　「電気主任技術者試験」　　　 　第○種電気主任技術者
　　７）水道法　　　　　　　　 　　「給水装置工事主任技術者試験」　給水装置工事主任技術者
　　８）消防法　　　　　　　　 　　「消防設備士試験」　　　　　 　○種消防設備士
　　９）職業能力開発促進法　 　 「技能検定」　　　　　　　　　 ○級○○技能士
　　10）その他　　　　　　　　　　　「○○試験」　　　　　　　　　 ○○士</t>
    <phoneticPr fontId="120"/>
  </si>
  <si>
    <t>-２０-</t>
    <phoneticPr fontId="120"/>
  </si>
  <si>
    <t>再 下 請 負 通 知 書</t>
    <rPh sb="0" eb="1">
      <t>サイ</t>
    </rPh>
    <rPh sb="2" eb="3">
      <t>シタ</t>
    </rPh>
    <rPh sb="4" eb="5">
      <t>ショウ</t>
    </rPh>
    <rPh sb="6" eb="7">
      <t>オ</t>
    </rPh>
    <rPh sb="8" eb="9">
      <t>ツウ</t>
    </rPh>
    <rPh sb="10" eb="11">
      <t>チ</t>
    </rPh>
    <rPh sb="12" eb="13">
      <t>ショ</t>
    </rPh>
    <phoneticPr fontId="120"/>
  </si>
  <si>
    <t>直近上位の
注文者名</t>
    <rPh sb="0" eb="1">
      <t>チョク</t>
    </rPh>
    <rPh sb="1" eb="2">
      <t>キン</t>
    </rPh>
    <rPh sb="2" eb="4">
      <t>ジョウイ</t>
    </rPh>
    <rPh sb="6" eb="8">
      <t>チュウモン</t>
    </rPh>
    <rPh sb="8" eb="9">
      <t>シャ</t>
    </rPh>
    <rPh sb="9" eb="10">
      <t>メイ</t>
    </rPh>
    <phoneticPr fontId="120"/>
  </si>
  <si>
    <t>直近上位の
現場代理人名</t>
    <rPh sb="0" eb="1">
      <t>チョク</t>
    </rPh>
    <rPh sb="1" eb="2">
      <t>キン</t>
    </rPh>
    <rPh sb="2" eb="4">
      <t>ジョウイ</t>
    </rPh>
    <rPh sb="6" eb="8">
      <t>ゲンバ</t>
    </rPh>
    <rPh sb="8" eb="10">
      <t>ダイリ</t>
    </rPh>
    <rPh sb="10" eb="11">
      <t>ニン</t>
    </rPh>
    <rPh sb="11" eb="12">
      <t>メイ</t>
    </rPh>
    <phoneticPr fontId="120"/>
  </si>
  <si>
    <t>元請名称・
事業者ＩＤ</t>
    <rPh sb="0" eb="2">
      <t>モトウケ</t>
    </rPh>
    <rPh sb="2" eb="4">
      <t>メイショウ</t>
    </rPh>
    <rPh sb="6" eb="9">
      <t>ジギョウシャ</t>
    </rPh>
    <phoneticPr fontId="120"/>
  </si>
  <si>
    <t>再下請負者
会  社  名</t>
    <rPh sb="0" eb="1">
      <t>サイ</t>
    </rPh>
    <rPh sb="1" eb="3">
      <t>シタウケ</t>
    </rPh>
    <rPh sb="3" eb="4">
      <t>オ</t>
    </rPh>
    <rPh sb="4" eb="5">
      <t>シャ</t>
    </rPh>
    <rPh sb="6" eb="7">
      <t>カイ</t>
    </rPh>
    <rPh sb="9" eb="10">
      <t>シャ</t>
    </rPh>
    <rPh sb="12" eb="13">
      <t>メイ</t>
    </rPh>
    <phoneticPr fontId="120"/>
  </si>
  <si>
    <t>自 社 に 関 す る 事 項</t>
    <rPh sb="0" eb="1">
      <t>ジ</t>
    </rPh>
    <rPh sb="2" eb="3">
      <t>シャ</t>
    </rPh>
    <rPh sb="6" eb="7">
      <t>カン</t>
    </rPh>
    <rPh sb="12" eb="13">
      <t>コト</t>
    </rPh>
    <rPh sb="14" eb="15">
      <t>コウ</t>
    </rPh>
    <phoneticPr fontId="120"/>
  </si>
  <si>
    <t>会社名・
事業者ＩＤ</t>
    <rPh sb="0" eb="3">
      <t>カイシャメイ</t>
    </rPh>
    <rPh sb="5" eb="8">
      <t>ジギョウシャ</t>
    </rPh>
    <phoneticPr fontId="120"/>
  </si>
  <si>
    <t xml:space="preserve">注文者と
の契約日  </t>
    <rPh sb="0" eb="2">
      <t>チュウモン</t>
    </rPh>
    <rPh sb="2" eb="3">
      <t>シャ</t>
    </rPh>
    <rPh sb="6" eb="9">
      <t>ケイヤクビ</t>
    </rPh>
    <phoneticPr fontId="120"/>
  </si>
  <si>
    <t>監督員名</t>
    <rPh sb="0" eb="3">
      <t>カントクイン</t>
    </rPh>
    <rPh sb="3" eb="4">
      <t>メイ</t>
    </rPh>
    <phoneticPr fontId="120"/>
  </si>
  <si>
    <t>１　この様式は再下請負契約がある場合使用する。
２　この様式は一次以下の下請負者が作成し、一次下請別の施工体制台帳の添付書類として利用する。
３　この様式に、再下請負者と締結した請負契約に係る契約書の写しを添付すること。（ただし、契約書には、建設業法第１９条第１項各号に掲げる事項が網羅されていなければならないので、これらを網羅していない注文伝票等は、ここでいう契約書に該当しない。）
４　この様式には、必要に応じ自社及び再下請負者の主任技術者、専門技術者の資格・所属に関する書類を添付すること。</t>
    <phoneticPr fontId="120"/>
  </si>
  <si>
    <t>-２１-</t>
    <phoneticPr fontId="120"/>
  </si>
  <si>
    <t>再 下 請 負 関 係</t>
    <rPh sb="0" eb="1">
      <t>サイ</t>
    </rPh>
    <rPh sb="2" eb="3">
      <t>シタ</t>
    </rPh>
    <rPh sb="4" eb="5">
      <t>ショウ</t>
    </rPh>
    <rPh sb="6" eb="7">
      <t>フ</t>
    </rPh>
    <rPh sb="8" eb="9">
      <t>セキ</t>
    </rPh>
    <rPh sb="10" eb="11">
      <t>カカリ</t>
    </rPh>
    <phoneticPr fontId="120"/>
  </si>
  <si>
    <t>　</t>
    <phoneticPr fontId="120"/>
  </si>
  <si>
    <t>会社名・
事業者ＩＤ</t>
    <rPh sb="0" eb="2">
      <t>カイシャ</t>
    </rPh>
    <rPh sb="2" eb="3">
      <t>メイ</t>
    </rPh>
    <rPh sb="5" eb="8">
      <t>ジギョウシャ</t>
    </rPh>
    <phoneticPr fontId="120"/>
  </si>
  <si>
    <t>-２２-</t>
    <phoneticPr fontId="120"/>
  </si>
  <si>
    <t>施工体系図</t>
    <rPh sb="0" eb="2">
      <t>セコウ</t>
    </rPh>
    <rPh sb="2" eb="5">
      <t>タイケイズ</t>
    </rPh>
    <phoneticPr fontId="120"/>
  </si>
  <si>
    <t>発注者名</t>
    <rPh sb="0" eb="3">
      <t>ハッチュウシャ</t>
    </rPh>
    <rPh sb="3" eb="4">
      <t>メイ</t>
    </rPh>
    <phoneticPr fontId="120"/>
  </si>
  <si>
    <t>工期</t>
    <rPh sb="0" eb="2">
      <t>コウキ</t>
    </rPh>
    <phoneticPr fontId="120"/>
  </si>
  <si>
    <t>自　　　　年　　　　月　　　　日
至　　　　年　　　　月　　　　日</t>
    <rPh sb="0" eb="1">
      <t>ジ</t>
    </rPh>
    <rPh sb="5" eb="6">
      <t>ネン</t>
    </rPh>
    <rPh sb="10" eb="11">
      <t>ガツ</t>
    </rPh>
    <rPh sb="15" eb="16">
      <t>ニチ</t>
    </rPh>
    <rPh sb="17" eb="18">
      <t>イタ</t>
    </rPh>
    <rPh sb="22" eb="23">
      <t>ネン</t>
    </rPh>
    <rPh sb="27" eb="28">
      <t>ガツ</t>
    </rPh>
    <rPh sb="32" eb="33">
      <t>ニチ</t>
    </rPh>
    <phoneticPr fontId="120"/>
  </si>
  <si>
    <t>工事名称</t>
    <rPh sb="0" eb="2">
      <t>コウジ</t>
    </rPh>
    <rPh sb="2" eb="4">
      <t>メイショウ</t>
    </rPh>
    <phoneticPr fontId="120"/>
  </si>
  <si>
    <t>元請名・事業者ID</t>
    <rPh sb="0" eb="1">
      <t>モト</t>
    </rPh>
    <rPh sb="1" eb="2">
      <t>ウ</t>
    </rPh>
    <rPh sb="2" eb="3">
      <t>メイ</t>
    </rPh>
    <rPh sb="4" eb="6">
      <t>ジギョウ</t>
    </rPh>
    <rPh sb="6" eb="7">
      <t>シャ</t>
    </rPh>
    <phoneticPr fontId="120"/>
  </si>
  <si>
    <t>工事</t>
    <rPh sb="0" eb="2">
      <t>コウジ</t>
    </rPh>
    <phoneticPr fontId="120"/>
  </si>
  <si>
    <t>会社名・事業者ID</t>
    <rPh sb="0" eb="3">
      <t>カイシャメイ</t>
    </rPh>
    <rPh sb="4" eb="7">
      <t>ジギョウシャ</t>
    </rPh>
    <phoneticPr fontId="120"/>
  </si>
  <si>
    <t>現場代理人名</t>
    <rPh sb="0" eb="2">
      <t>ゲンバ</t>
    </rPh>
    <rPh sb="2" eb="5">
      <t>ダイリニン</t>
    </rPh>
    <rPh sb="5" eb="6">
      <t>メイ</t>
    </rPh>
    <phoneticPr fontId="120"/>
  </si>
  <si>
    <t>監理技術者名
主任技術者名</t>
    <rPh sb="0" eb="2">
      <t>カンリ</t>
    </rPh>
    <rPh sb="2" eb="5">
      <t>ギジュツシャ</t>
    </rPh>
    <rPh sb="5" eb="6">
      <t>メイ</t>
    </rPh>
    <rPh sb="7" eb="9">
      <t>シュニン</t>
    </rPh>
    <rPh sb="9" eb="12">
      <t>ギジュツシャ</t>
    </rPh>
    <rPh sb="12" eb="13">
      <t>ナ</t>
    </rPh>
    <phoneticPr fontId="120"/>
  </si>
  <si>
    <t>許可番号</t>
    <rPh sb="0" eb="2">
      <t>キョカ</t>
    </rPh>
    <rPh sb="2" eb="4">
      <t>バンゴウ</t>
    </rPh>
    <phoneticPr fontId="120"/>
  </si>
  <si>
    <t>監理技術者補佐名</t>
    <rPh sb="0" eb="2">
      <t>カンリ</t>
    </rPh>
    <rPh sb="2" eb="5">
      <t>ギジュツシャ</t>
    </rPh>
    <rPh sb="5" eb="7">
      <t>ホサ</t>
    </rPh>
    <rPh sb="7" eb="8">
      <t>メイ</t>
    </rPh>
    <phoneticPr fontId="120"/>
  </si>
  <si>
    <t>一般 / 特定の別</t>
    <rPh sb="0" eb="2">
      <t>イッパン</t>
    </rPh>
    <rPh sb="5" eb="7">
      <t>トクテイ</t>
    </rPh>
    <rPh sb="8" eb="9">
      <t>ベツ</t>
    </rPh>
    <phoneticPr fontId="120"/>
  </si>
  <si>
    <t>一般 / 特定</t>
    <rPh sb="0" eb="2">
      <t>イッパン</t>
    </rPh>
    <rPh sb="5" eb="7">
      <t>トクテイ</t>
    </rPh>
    <phoneticPr fontId="120"/>
  </si>
  <si>
    <t>専門技術者名</t>
    <rPh sb="0" eb="2">
      <t>センモン</t>
    </rPh>
    <rPh sb="2" eb="5">
      <t>ギジュツシャ</t>
    </rPh>
    <rPh sb="5" eb="6">
      <t>メイ</t>
    </rPh>
    <phoneticPr fontId="120"/>
  </si>
  <si>
    <t>安全衛生責任者</t>
    <rPh sb="0" eb="2">
      <t>アンゼン</t>
    </rPh>
    <rPh sb="2" eb="4">
      <t>エイセイ</t>
    </rPh>
    <rPh sb="4" eb="7">
      <t>セキニンシャ</t>
    </rPh>
    <phoneticPr fontId="120"/>
  </si>
  <si>
    <t>担当工事内容</t>
    <rPh sb="0" eb="2">
      <t>タントウ</t>
    </rPh>
    <rPh sb="2" eb="4">
      <t>コウジ</t>
    </rPh>
    <rPh sb="4" eb="6">
      <t>ナイヨウ</t>
    </rPh>
    <phoneticPr fontId="120"/>
  </si>
  <si>
    <t>主任技術者</t>
    <rPh sb="0" eb="2">
      <t>シュニン</t>
    </rPh>
    <rPh sb="2" eb="5">
      <t>ギジュツシャ</t>
    </rPh>
    <phoneticPr fontId="120"/>
  </si>
  <si>
    <t>元方安全衛生管理者</t>
    <rPh sb="0" eb="1">
      <t>モト</t>
    </rPh>
    <rPh sb="1" eb="2">
      <t>カタ</t>
    </rPh>
    <rPh sb="2" eb="4">
      <t>アンゼン</t>
    </rPh>
    <rPh sb="4" eb="6">
      <t>エイセイ</t>
    </rPh>
    <rPh sb="6" eb="8">
      <t>カンリ</t>
    </rPh>
    <rPh sb="8" eb="9">
      <t>シャ</t>
    </rPh>
    <phoneticPr fontId="120"/>
  </si>
  <si>
    <t>特定専門工事の該当</t>
    <rPh sb="0" eb="2">
      <t>トクテイ</t>
    </rPh>
    <rPh sb="2" eb="4">
      <t>センモン</t>
    </rPh>
    <rPh sb="4" eb="6">
      <t>コウジ</t>
    </rPh>
    <rPh sb="7" eb="9">
      <t>ガイトウ</t>
    </rPh>
    <phoneticPr fontId="120"/>
  </si>
  <si>
    <t>有　　・　　無</t>
    <rPh sb="0" eb="1">
      <t>ア</t>
    </rPh>
    <rPh sb="6" eb="7">
      <t>ナ</t>
    </rPh>
    <phoneticPr fontId="120"/>
  </si>
  <si>
    <t>専門技術者</t>
    <rPh sb="0" eb="2">
      <t>センモン</t>
    </rPh>
    <rPh sb="2" eb="5">
      <t>ギジュツシャ</t>
    </rPh>
    <phoneticPr fontId="120"/>
  </si>
  <si>
    <t>担当工事内容　　　　　　　　　　　　　　　　　　　　　　　　　　　　　　　　　　　　　　　　　　　　　　　　　　　　　　　　　　　　　　　　　　　　　　　　　　　　　　</t>
    <rPh sb="4" eb="6">
      <t>ナイヨウ</t>
    </rPh>
    <phoneticPr fontId="120"/>
  </si>
  <si>
    <t>担当工事内容　　　　　　　　　　　　　　　　　　　　　　　　　　　　　　　　　　　　　　　　　　　　　　　　　　　　　　　　　　　　　　　　　　　　　　　　　　　　　</t>
    <rPh sb="4" eb="6">
      <t>ナイヨウ</t>
    </rPh>
    <phoneticPr fontId="120"/>
  </si>
  <si>
    <t>担当工事内容　　　　　　　　　　　　　　　　　　　　　　　　　　　　　　　　　　　　　　　　　　　　　　　　　　　　　　　　　　　　　　　　　　　　　　　　　　　　</t>
    <rPh sb="4" eb="6">
      <t>ナイヨウ</t>
    </rPh>
    <phoneticPr fontId="120"/>
  </si>
  <si>
    <t>会          長</t>
    <rPh sb="0" eb="12">
      <t>カイチョウ</t>
    </rPh>
    <phoneticPr fontId="120"/>
  </si>
  <si>
    <t>統括安全衛生責任者</t>
    <rPh sb="0" eb="2">
      <t>トウカツ</t>
    </rPh>
    <rPh sb="2" eb="4">
      <t>アンゼン</t>
    </rPh>
    <rPh sb="4" eb="6">
      <t>エイセイ</t>
    </rPh>
    <rPh sb="6" eb="9">
      <t>セキニンシャ</t>
    </rPh>
    <phoneticPr fontId="120"/>
  </si>
  <si>
    <t>　工期</t>
    <rPh sb="1" eb="3">
      <t>コウキ</t>
    </rPh>
    <phoneticPr fontId="120"/>
  </si>
  <si>
    <t>　　年 月 日 ～ 年 月 日</t>
    <rPh sb="2" eb="3">
      <t>ネン</t>
    </rPh>
    <rPh sb="4" eb="5">
      <t>ツキ</t>
    </rPh>
    <rPh sb="6" eb="7">
      <t>ヒ</t>
    </rPh>
    <rPh sb="10" eb="11">
      <t>ネン</t>
    </rPh>
    <rPh sb="12" eb="13">
      <t>ツキ</t>
    </rPh>
    <rPh sb="14" eb="15">
      <t>ヒ</t>
    </rPh>
    <phoneticPr fontId="120"/>
  </si>
  <si>
    <t>副    会    長</t>
    <rPh sb="0" eb="11">
      <t>フクカイチョウ</t>
    </rPh>
    <phoneticPr fontId="120"/>
  </si>
  <si>
    <t>担当工事　　　　　　　　　　　　　　　　　　　　　　　　　　　　　　　　　　　　　　　　　　　　　　　　　　　　　　　　　　　　　　　　　　　　　　　　　　　　　　内　　　容</t>
    <phoneticPr fontId="120"/>
  </si>
  <si>
    <t>説明１．本様式は参考であり、下請業者数により様式が変わる。</t>
    <rPh sb="0" eb="2">
      <t>セツメイ</t>
    </rPh>
    <rPh sb="4" eb="5">
      <t>ホン</t>
    </rPh>
    <rPh sb="5" eb="7">
      <t>ヨウシキ</t>
    </rPh>
    <rPh sb="8" eb="10">
      <t>サンコウ</t>
    </rPh>
    <rPh sb="14" eb="16">
      <t>シタウケ</t>
    </rPh>
    <rPh sb="16" eb="18">
      <t>ギョウシャ</t>
    </rPh>
    <rPh sb="18" eb="19">
      <t>スウ</t>
    </rPh>
    <rPh sb="22" eb="24">
      <t>ヨウシキ</t>
    </rPh>
    <rPh sb="25" eb="26">
      <t>カ</t>
    </rPh>
    <phoneticPr fontId="120"/>
  </si>
  <si>
    <t>　　　１．２次請負契約して施工する工事はすべて提出する。</t>
    <rPh sb="6" eb="7">
      <t>ジ</t>
    </rPh>
    <rPh sb="7" eb="9">
      <t>ウケオイ</t>
    </rPh>
    <rPh sb="9" eb="11">
      <t>ケイヤク</t>
    </rPh>
    <rPh sb="13" eb="15">
      <t>セコウ</t>
    </rPh>
    <rPh sb="17" eb="19">
      <t>コウジ</t>
    </rPh>
    <rPh sb="23" eb="25">
      <t>テイシュツ</t>
    </rPh>
    <phoneticPr fontId="120"/>
  </si>
  <si>
    <t>―２３―</t>
    <phoneticPr fontId="120"/>
  </si>
  <si>
    <t>作　　業　　員　　名　　簿</t>
    <phoneticPr fontId="120"/>
  </si>
  <si>
    <t>事業所の名称
・現場ID</t>
    <rPh sb="8" eb="10">
      <t>ゲンバ</t>
    </rPh>
    <phoneticPr fontId="120"/>
  </si>
  <si>
    <t>（　　年　　月　　日作成)</t>
    <phoneticPr fontId="120"/>
  </si>
  <si>
    <t>元請
確認欄</t>
    <phoneticPr fontId="120"/>
  </si>
  <si>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20"/>
  </si>
  <si>
    <t>所長名</t>
  </si>
  <si>
    <t>提出日　　　　　年　　　月　　　日</t>
    <rPh sb="0" eb="2">
      <t>テイシュツ</t>
    </rPh>
    <rPh sb="2" eb="3">
      <t>ビ</t>
    </rPh>
    <rPh sb="8" eb="9">
      <t>ネン</t>
    </rPh>
    <rPh sb="12" eb="13">
      <t>ガツ</t>
    </rPh>
    <rPh sb="16" eb="17">
      <t>ヒ</t>
    </rPh>
    <phoneticPr fontId="120"/>
  </si>
  <si>
    <t>一次会社名
・事業者ID</t>
    <rPh sb="0" eb="1">
      <t>イチ</t>
    </rPh>
    <rPh sb="7" eb="9">
      <t>ジギョウ</t>
    </rPh>
    <rPh sb="9" eb="10">
      <t>シャ</t>
    </rPh>
    <phoneticPr fontId="120"/>
  </si>
  <si>
    <t>（　次)会社名
・事業者ID</t>
    <rPh sb="9" eb="12">
      <t>ジギョウシャ</t>
    </rPh>
    <phoneticPr fontId="120"/>
  </si>
  <si>
    <t>番号</t>
    <rPh sb="0" eb="1">
      <t>バン</t>
    </rPh>
    <rPh sb="1" eb="2">
      <t>ゴウ</t>
    </rPh>
    <phoneticPr fontId="120"/>
  </si>
  <si>
    <t>ふりがな</t>
    <phoneticPr fontId="120"/>
  </si>
  <si>
    <t>職種</t>
  </si>
  <si>
    <t>※</t>
    <phoneticPr fontId="120"/>
  </si>
  <si>
    <t>生年月日</t>
    <phoneticPr fontId="120"/>
  </si>
  <si>
    <t>建設業退職金
共済制度</t>
    <rPh sb="0" eb="3">
      <t>ケンセツギョウ</t>
    </rPh>
    <rPh sb="3" eb="6">
      <t>タイショクキン</t>
    </rPh>
    <rPh sb="7" eb="9">
      <t>キョウサイ</t>
    </rPh>
    <rPh sb="9" eb="11">
      <t>セイド</t>
    </rPh>
    <phoneticPr fontId="120"/>
  </si>
  <si>
    <t>教　育・資　格・免　許</t>
    <rPh sb="0" eb="1">
      <t>キョウ</t>
    </rPh>
    <rPh sb="2" eb="3">
      <t>イク</t>
    </rPh>
    <rPh sb="4" eb="5">
      <t>シ</t>
    </rPh>
    <rPh sb="6" eb="7">
      <t>カク</t>
    </rPh>
    <rPh sb="8" eb="9">
      <t>メン</t>
    </rPh>
    <rPh sb="10" eb="11">
      <t>モト</t>
    </rPh>
    <phoneticPr fontId="120"/>
  </si>
  <si>
    <t>入場年月日</t>
  </si>
  <si>
    <t>氏名</t>
  </si>
  <si>
    <t>年金保険</t>
    <rPh sb="0" eb="2">
      <t>ネンキン</t>
    </rPh>
    <rPh sb="2" eb="4">
      <t>ホケン</t>
    </rPh>
    <phoneticPr fontId="120"/>
  </si>
  <si>
    <t>年齢</t>
  </si>
  <si>
    <t>中小企業退職金
共済制度</t>
    <rPh sb="0" eb="2">
      <t>チュウショウ</t>
    </rPh>
    <rPh sb="2" eb="4">
      <t>キギョウ</t>
    </rPh>
    <rPh sb="4" eb="6">
      <t>タイショク</t>
    </rPh>
    <rPh sb="6" eb="7">
      <t>キン</t>
    </rPh>
    <rPh sb="8" eb="10">
      <t>キョウサイ</t>
    </rPh>
    <rPh sb="10" eb="12">
      <t>セイド</t>
    </rPh>
    <phoneticPr fontId="120"/>
  </si>
  <si>
    <t>雇入・職長
特別教育</t>
    <rPh sb="0" eb="1">
      <t>ヤトイ</t>
    </rPh>
    <rPh sb="1" eb="2">
      <t>ニュウ</t>
    </rPh>
    <rPh sb="3" eb="5">
      <t>ショクチョウ</t>
    </rPh>
    <rPh sb="6" eb="8">
      <t>トクベツ</t>
    </rPh>
    <rPh sb="8" eb="10">
      <t>キョウイク</t>
    </rPh>
    <phoneticPr fontId="120"/>
  </si>
  <si>
    <t>技能講習</t>
  </si>
  <si>
    <t>免　許</t>
    <phoneticPr fontId="120"/>
  </si>
  <si>
    <t>受入教育
実施年月日</t>
    <phoneticPr fontId="120"/>
  </si>
  <si>
    <t>技能者ID</t>
    <rPh sb="0" eb="3">
      <t>ギノウシャ</t>
    </rPh>
    <phoneticPr fontId="120"/>
  </si>
  <si>
    <t>年　月　日</t>
  </si>
  <si>
    <t>歳</t>
  </si>
  <si>
    <t>（注)１.※印欄には次の記号を入れる。</t>
    <rPh sb="1" eb="2">
      <t>チュウ</t>
    </rPh>
    <rPh sb="6" eb="7">
      <t>ジルシ</t>
    </rPh>
    <rPh sb="7" eb="8">
      <t>ラン</t>
    </rPh>
    <rPh sb="10" eb="11">
      <t>ツギ</t>
    </rPh>
    <rPh sb="12" eb="14">
      <t>キゴウ</t>
    </rPh>
    <rPh sb="15" eb="16">
      <t>イ</t>
    </rPh>
    <phoneticPr fontId="120"/>
  </si>
  <si>
    <t>（注）３．経験年数は現在担当している仕事の経験年数を記入する。</t>
    <rPh sb="1" eb="2">
      <t>チュウ</t>
    </rPh>
    <phoneticPr fontId="120"/>
  </si>
  <si>
    <t>（注）４．各社別に作成するのが原則だが、リース機械等の運転者は一緒でもよい。</t>
    <rPh sb="1" eb="2">
      <t>チュウ</t>
    </rPh>
    <phoneticPr fontId="120"/>
  </si>
  <si>
    <t>（注）５．資格・免許等の写しを添付すること。</t>
    <rPh sb="1" eb="2">
      <t>チュウ</t>
    </rPh>
    <phoneticPr fontId="120"/>
  </si>
  <si>
    <t xml:space="preserve"> …現場代理人</t>
    <rPh sb="2" eb="4">
      <t>ゲンバ</t>
    </rPh>
    <rPh sb="4" eb="7">
      <t>ダイリニン</t>
    </rPh>
    <phoneticPr fontId="120"/>
  </si>
  <si>
    <t xml:space="preserve"> …作業主任者（（注）2.)</t>
    <rPh sb="2" eb="4">
      <t>サギョウ</t>
    </rPh>
    <rPh sb="4" eb="7">
      <t>シュニンシャ</t>
    </rPh>
    <rPh sb="9" eb="10">
      <t>チュウ</t>
    </rPh>
    <phoneticPr fontId="120"/>
  </si>
  <si>
    <t xml:space="preserve"> …女性作業員</t>
    <rPh sb="2" eb="4">
      <t>ジョセイ</t>
    </rPh>
    <rPh sb="4" eb="7">
      <t>サギョウイン</t>
    </rPh>
    <phoneticPr fontId="120"/>
  </si>
  <si>
    <t xml:space="preserve">       …18歳未満の作業員</t>
    <rPh sb="10" eb="11">
      <t>サイ</t>
    </rPh>
    <rPh sb="11" eb="13">
      <t>ミマン</t>
    </rPh>
    <rPh sb="14" eb="17">
      <t>サギョウイン</t>
    </rPh>
    <phoneticPr fontId="120"/>
  </si>
  <si>
    <t>（注）６．健康保険欄には、左欄に健康保険の名称（健康保険組合、協会けんぽ、建設国保、国民健康保険）を記載。上記の保険に加入しておらず、後期高齢者である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39" eb="41">
      <t>コクホ</t>
    </rPh>
    <rPh sb="42" eb="44">
      <t>コクミン</t>
    </rPh>
    <rPh sb="46" eb="48">
      <t>ホケン</t>
    </rPh>
    <phoneticPr fontId="120"/>
  </si>
  <si>
    <t xml:space="preserve"> …主任技術者</t>
    <rPh sb="2" eb="4">
      <t>シュニン</t>
    </rPh>
    <rPh sb="4" eb="7">
      <t>ギジュツシャ</t>
    </rPh>
    <phoneticPr fontId="120"/>
  </si>
  <si>
    <t xml:space="preserve"> …職　長</t>
    <rPh sb="2" eb="3">
      <t>ショク</t>
    </rPh>
    <rPh sb="4" eb="5">
      <t>チョウ</t>
    </rPh>
    <phoneticPr fontId="120"/>
  </si>
  <si>
    <t xml:space="preserve"> …安全衛生責任者</t>
    <rPh sb="2" eb="4">
      <t>アンゼン</t>
    </rPh>
    <rPh sb="4" eb="6">
      <t>エイセイ</t>
    </rPh>
    <rPh sb="6" eb="9">
      <t>セキニンシャ</t>
    </rPh>
    <phoneticPr fontId="120"/>
  </si>
  <si>
    <t xml:space="preserve"> …能力向上教育</t>
    <rPh sb="2" eb="4">
      <t>ノウリョク</t>
    </rPh>
    <rPh sb="4" eb="6">
      <t>コウジョウ</t>
    </rPh>
    <rPh sb="6" eb="8">
      <t>キョウイク</t>
    </rPh>
    <phoneticPr fontId="120"/>
  </si>
  <si>
    <t xml:space="preserve"> …危険有害業務・再発防止教育</t>
    <rPh sb="2" eb="4">
      <t>キケン</t>
    </rPh>
    <rPh sb="4" eb="6">
      <t>ユウガイ</t>
    </rPh>
    <rPh sb="6" eb="8">
      <t>ギョウム</t>
    </rPh>
    <rPh sb="9" eb="11">
      <t>サイハツ</t>
    </rPh>
    <rPh sb="11" eb="13">
      <t>ボウシ</t>
    </rPh>
    <rPh sb="13" eb="15">
      <t>キョウイク</t>
    </rPh>
    <phoneticPr fontId="120"/>
  </si>
  <si>
    <t>（注）７．年金保険欄には、左欄に年金保険の名称（厚生年金、国民年金）を記載。各年金の受給者である場合は、左欄に「受給者」と記載。</t>
    <phoneticPr fontId="120"/>
  </si>
  <si>
    <t xml:space="preserve"> …外国人技能実習生</t>
    <phoneticPr fontId="120"/>
  </si>
  <si>
    <t xml:space="preserve"> …外国人建設就労者</t>
    <phoneticPr fontId="120"/>
  </si>
  <si>
    <r>
      <t xml:space="preserve"> </t>
    </r>
    <r>
      <rPr>
        <sz val="9"/>
        <rFont val="ＭＳ 明朝"/>
        <family val="1"/>
      </rPr>
      <t>…１号特定技能外国人</t>
    </r>
    <phoneticPr fontId="120"/>
  </si>
  <si>
    <t>（注）８．雇用保険欄には右欄に被保険者番号の下４けたを記載。（日雇労働被保険者の場合には左欄に「日雇保険」と記載）事業主である等により雇用保険の適用除外である場合には左欄に「適用除外」と記載。</t>
    <phoneticPr fontId="120"/>
  </si>
  <si>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120"/>
  </si>
  <si>
    <t>（注）９．建設業退職金共済制度及び中小企業退職金共済制度への加入の有無については、それぞれの欄に「有」又は「無」と記載。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6" eb="47">
      <t>ラン</t>
    </rPh>
    <rPh sb="49" eb="50">
      <t>アリ</t>
    </rPh>
    <rPh sb="51" eb="52">
      <t>マタ</t>
    </rPh>
    <rPh sb="54" eb="55">
      <t>ナ</t>
    </rPh>
    <rPh sb="57" eb="59">
      <t>キサイ</t>
    </rPh>
    <phoneticPr fontId="120"/>
  </si>
  <si>
    <t>（注）１０．安全衛生に関する教育の内容（例：雇入時教育、職長教育、建設用リフトの運転の業務に係る特別教育）については「雇入・職長特別教育」欄に記載。</t>
    <phoneticPr fontId="120"/>
  </si>
  <si>
    <t>（注）１２．記載事項の一部について、別紙を用いて記載しても差し支えない。</t>
  </si>
  <si>
    <t>－２４－</t>
    <phoneticPr fontId="120"/>
  </si>
  <si>
    <t>（参考）施工体制台帳作成建設業者が下請負者に交付する書面及び工事現場に掲示する書面の文例</t>
    <rPh sb="1" eb="3">
      <t>サンコウ</t>
    </rPh>
    <rPh sb="6" eb="8">
      <t>タイセイ</t>
    </rPh>
    <rPh sb="8" eb="10">
      <t>ダイチョウ</t>
    </rPh>
    <rPh sb="10" eb="12">
      <t>サクセイ</t>
    </rPh>
    <rPh sb="12" eb="14">
      <t>ケンセツ</t>
    </rPh>
    <rPh sb="14" eb="16">
      <t>ギョウシャ</t>
    </rPh>
    <rPh sb="17" eb="18">
      <t>シタ</t>
    </rPh>
    <rPh sb="18" eb="20">
      <t>ウケオイ</t>
    </rPh>
    <rPh sb="20" eb="21">
      <t>シャ</t>
    </rPh>
    <rPh sb="22" eb="24">
      <t>コウフ</t>
    </rPh>
    <rPh sb="26" eb="28">
      <t>ショメン</t>
    </rPh>
    <rPh sb="28" eb="29">
      <t>オヨ</t>
    </rPh>
    <rPh sb="30" eb="32">
      <t>コウジ</t>
    </rPh>
    <rPh sb="32" eb="34">
      <t>ゲンバ</t>
    </rPh>
    <rPh sb="35" eb="37">
      <t>ケイジ</t>
    </rPh>
    <rPh sb="39" eb="41">
      <t>ショメン</t>
    </rPh>
    <rPh sb="42" eb="44">
      <t>ブンレイ</t>
    </rPh>
    <phoneticPr fontId="120"/>
  </si>
  <si>
    <t>（１）下請負者に交付する書面の文例</t>
    <rPh sb="3" eb="4">
      <t>シタ</t>
    </rPh>
    <rPh sb="4" eb="6">
      <t>ウケオイ</t>
    </rPh>
    <rPh sb="6" eb="7">
      <t>シャ</t>
    </rPh>
    <rPh sb="8" eb="10">
      <t>コウフ</t>
    </rPh>
    <rPh sb="12" eb="14">
      <t>ショメン</t>
    </rPh>
    <rPh sb="15" eb="17">
      <t>ブンレイ</t>
    </rPh>
    <phoneticPr fontId="120"/>
  </si>
  <si>
    <t>～下請負者の皆様へ～</t>
    <rPh sb="1" eb="2">
      <t>シタ</t>
    </rPh>
    <rPh sb="2" eb="4">
      <t>ウケオイ</t>
    </rPh>
    <rPh sb="4" eb="5">
      <t>シャ</t>
    </rPh>
    <rPh sb="6" eb="8">
      <t>ミナサマ</t>
    </rPh>
    <phoneticPr fontId="120"/>
  </si>
  <si>
    <t>元請負者の会社名</t>
    <rPh sb="0" eb="1">
      <t>モト</t>
    </rPh>
    <rPh sb="1" eb="2">
      <t>ウ</t>
    </rPh>
    <rPh sb="2" eb="3">
      <t>オ</t>
    </rPh>
    <rPh sb="3" eb="4">
      <t>シャ</t>
    </rPh>
    <rPh sb="5" eb="8">
      <t>カイシャメイ</t>
    </rPh>
    <phoneticPr fontId="120"/>
  </si>
  <si>
    <t>現場代理人</t>
    <rPh sb="0" eb="2">
      <t>ゲンバ</t>
    </rPh>
    <rPh sb="2" eb="5">
      <t>ダイリニン</t>
    </rPh>
    <phoneticPr fontId="120"/>
  </si>
  <si>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120"/>
  </si>
  <si>
    <t>　今回、下請負者として貴社に施工を分担していただく建設工事については、建設業法第24条の7第1項の規定により、施工体制台帳を作成しなければならないことになっています。
　この建設工事の下請負者(貴社)は、その受注したこの建設工事を他の建設業を営む者（建設業の許可を受けていない者を含みます。）に受注させたときは、
（１）建設業法第24条の7第2項の規定により、遅滞なく、建設業法施行規則第14条の4に規定する再下請負通知書を提出しなけらばなりません。また、一度通知いただいた事項や書類に変更が生じたときも、遅滞なく、変更の年月日を付記して同様の通知書を提出しなければなりません。
（２）貴社が工事を受注させた建設業を営む者に対しても、この書面を複写し交付して、「もしさらに他の者に工事を受注させたときは、作成特定建設業者に対する（１）の通知書の提出と、その者に対するこの書面の写しの交付が必要である」旨を伝えなければなりません。
　　　　　　　　　　　　　　　　　　　　　　　　　　　　　　　　　　　　　　　　　　　　　　　　　　 　　○○建設㈱
　　　　　　　　　　　　　 　　　　　　　　　　　　　　 再下請負通知書の提出場所　　工事現場内○○○</t>
    <rPh sb="104" eb="106">
      <t>ジュチュウ</t>
    </rPh>
    <rPh sb="147" eb="149">
      <t>ジュチュウ</t>
    </rPh>
    <rPh sb="254" eb="256">
      <t>チタイ</t>
    </rPh>
    <rPh sb="259" eb="261">
      <t>ヘンコウ</t>
    </rPh>
    <rPh sb="262" eb="265">
      <t>ネンガッピ</t>
    </rPh>
    <rPh sb="266" eb="268">
      <t>フキ</t>
    </rPh>
    <rPh sb="270" eb="272">
      <t>ドウヨウ</t>
    </rPh>
    <rPh sb="273" eb="276">
      <t>ツウチショ</t>
    </rPh>
    <rPh sb="277" eb="279">
      <t>テイシュツ</t>
    </rPh>
    <rPh sb="295" eb="297">
      <t>キシャ</t>
    </rPh>
    <rPh sb="298" eb="300">
      <t>コウジ</t>
    </rPh>
    <rPh sb="301" eb="303">
      <t>ジュチュウ</t>
    </rPh>
    <rPh sb="306" eb="309">
      <t>ケンセツギョウ</t>
    </rPh>
    <rPh sb="310" eb="311">
      <t>イトナ</t>
    </rPh>
    <rPh sb="312" eb="313">
      <t>モノ</t>
    </rPh>
    <rPh sb="314" eb="315">
      <t>タイ</t>
    </rPh>
    <rPh sb="321" eb="323">
      <t>ショメン</t>
    </rPh>
    <rPh sb="324" eb="326">
      <t>フクシャ</t>
    </rPh>
    <rPh sb="327" eb="329">
      <t>コウフ</t>
    </rPh>
    <rPh sb="338" eb="339">
      <t>タ</t>
    </rPh>
    <rPh sb="340" eb="341">
      <t>モノ</t>
    </rPh>
    <rPh sb="342" eb="344">
      <t>コウジ</t>
    </rPh>
    <rPh sb="345" eb="347">
      <t>ジュチュウ</t>
    </rPh>
    <rPh sb="354" eb="356">
      <t>サクセイ</t>
    </rPh>
    <rPh sb="356" eb="358">
      <t>トクテイ</t>
    </rPh>
    <rPh sb="358" eb="361">
      <t>ケンセツギョウ</t>
    </rPh>
    <rPh sb="361" eb="362">
      <t>シャ</t>
    </rPh>
    <rPh sb="363" eb="364">
      <t>タイ</t>
    </rPh>
    <rPh sb="370" eb="372">
      <t>ツウチ</t>
    </rPh>
    <rPh sb="372" eb="373">
      <t>ショ</t>
    </rPh>
    <rPh sb="374" eb="376">
      <t>テイシュツ</t>
    </rPh>
    <rPh sb="380" eb="381">
      <t>モノ</t>
    </rPh>
    <rPh sb="382" eb="383">
      <t>タイ</t>
    </rPh>
    <rPh sb="387" eb="389">
      <t>ショメン</t>
    </rPh>
    <rPh sb="390" eb="391">
      <t>ウツ</t>
    </rPh>
    <rPh sb="393" eb="395">
      <t>コウフ</t>
    </rPh>
    <rPh sb="396" eb="398">
      <t>ヒツヨウ</t>
    </rPh>
    <rPh sb="402" eb="403">
      <t>ムネ</t>
    </rPh>
    <rPh sb="404" eb="405">
      <t>ツタ</t>
    </rPh>
    <rPh sb="474" eb="476">
      <t>ケンセツ</t>
    </rPh>
    <rPh sb="508" eb="509">
      <t>サイ</t>
    </rPh>
    <rPh sb="509" eb="511">
      <t>シタウケ</t>
    </rPh>
    <rPh sb="511" eb="512">
      <t>オ</t>
    </rPh>
    <rPh sb="512" eb="515">
      <t>ツウチショ</t>
    </rPh>
    <rPh sb="516" eb="518">
      <t>テイシュツ</t>
    </rPh>
    <rPh sb="518" eb="520">
      <t>バショ</t>
    </rPh>
    <rPh sb="522" eb="524">
      <t>コウジ</t>
    </rPh>
    <rPh sb="524" eb="526">
      <t>ゲンバ</t>
    </rPh>
    <rPh sb="526" eb="527">
      <t>ナイ</t>
    </rPh>
    <phoneticPr fontId="120"/>
  </si>
  <si>
    <t>（２）工事現場に掲示する書面の文例</t>
    <rPh sb="3" eb="5">
      <t>コウジ</t>
    </rPh>
    <rPh sb="5" eb="7">
      <t>ゲンバ</t>
    </rPh>
    <rPh sb="8" eb="10">
      <t>ケイジ</t>
    </rPh>
    <rPh sb="12" eb="14">
      <t>ショメン</t>
    </rPh>
    <rPh sb="15" eb="17">
      <t>ブンレイ</t>
    </rPh>
    <phoneticPr fontId="120"/>
  </si>
  <si>
    <t>　この建設工事の下請負者となり、その受注した建設工事を他の建設業を営む者に受注させた方は、遅滞なく、工事現場内○○○まで、建設業法施行規則第14条の4に規定する再下請負通知書を提出してください。一度通知した事項や書類に変更が生じたときも変更の年月日を付記して同様の書類の提出をしてください。
　　　　　　　　　　　　　　　　　　　　　　　　　　　　　　　　　　　　　　　　　　　　　　　　　　　　○○建設㈱</t>
    <rPh sb="3" eb="5">
      <t>ケンセツ</t>
    </rPh>
    <rPh sb="5" eb="7">
      <t>コウジ</t>
    </rPh>
    <rPh sb="8" eb="9">
      <t>シタ</t>
    </rPh>
    <rPh sb="9" eb="11">
      <t>ウケオイ</t>
    </rPh>
    <rPh sb="11" eb="12">
      <t>シャ</t>
    </rPh>
    <rPh sb="18" eb="20">
      <t>ジュチュウ</t>
    </rPh>
    <rPh sb="22" eb="24">
      <t>ケンセツ</t>
    </rPh>
    <rPh sb="24" eb="26">
      <t>コウジ</t>
    </rPh>
    <rPh sb="27" eb="28">
      <t>タ</t>
    </rPh>
    <rPh sb="29" eb="31">
      <t>ケンセツ</t>
    </rPh>
    <rPh sb="31" eb="32">
      <t>ギョウ</t>
    </rPh>
    <rPh sb="33" eb="34">
      <t>イトナ</t>
    </rPh>
    <rPh sb="35" eb="36">
      <t>モノ</t>
    </rPh>
    <rPh sb="42" eb="43">
      <t>カタ</t>
    </rPh>
    <rPh sb="45" eb="47">
      <t>チタイ</t>
    </rPh>
    <rPh sb="50" eb="52">
      <t>コウジ</t>
    </rPh>
    <rPh sb="52" eb="54">
      <t>ゲンバ</t>
    </rPh>
    <rPh sb="54" eb="55">
      <t>ナイ</t>
    </rPh>
    <rPh sb="61" eb="63">
      <t>ケンセツ</t>
    </rPh>
    <rPh sb="63" eb="64">
      <t>ギョウ</t>
    </rPh>
    <rPh sb="64" eb="65">
      <t>ホウ</t>
    </rPh>
    <rPh sb="65" eb="67">
      <t>シコウ</t>
    </rPh>
    <rPh sb="67" eb="69">
      <t>キソク</t>
    </rPh>
    <rPh sb="69" eb="70">
      <t>ダイ</t>
    </rPh>
    <rPh sb="72" eb="73">
      <t>ジョウ</t>
    </rPh>
    <rPh sb="76" eb="78">
      <t>キテイ</t>
    </rPh>
    <rPh sb="80" eb="81">
      <t>サイ</t>
    </rPh>
    <rPh sb="81" eb="82">
      <t>シタ</t>
    </rPh>
    <rPh sb="82" eb="84">
      <t>ウケオイ</t>
    </rPh>
    <rPh sb="84" eb="87">
      <t>ツウチショ</t>
    </rPh>
    <rPh sb="88" eb="90">
      <t>テイシュツ</t>
    </rPh>
    <rPh sb="97" eb="99">
      <t>イチド</t>
    </rPh>
    <rPh sb="99" eb="101">
      <t>ツウチ</t>
    </rPh>
    <rPh sb="103" eb="105">
      <t>ジコウ</t>
    </rPh>
    <rPh sb="106" eb="108">
      <t>ショルイ</t>
    </rPh>
    <rPh sb="109" eb="111">
      <t>ヘンコウ</t>
    </rPh>
    <rPh sb="112" eb="113">
      <t>ショウ</t>
    </rPh>
    <rPh sb="118" eb="120">
      <t>ヘンコウ</t>
    </rPh>
    <rPh sb="121" eb="124">
      <t>ネンガッピ</t>
    </rPh>
    <rPh sb="125" eb="127">
      <t>フキ</t>
    </rPh>
    <rPh sb="129" eb="131">
      <t>ドウヨウ</t>
    </rPh>
    <rPh sb="132" eb="134">
      <t>ショルイ</t>
    </rPh>
    <rPh sb="135" eb="137">
      <t>テイシュツ</t>
    </rPh>
    <rPh sb="201" eb="203">
      <t>ケンセツ</t>
    </rPh>
    <phoneticPr fontId="120"/>
  </si>
  <si>
    <t>-２５-</t>
    <phoneticPr fontId="120"/>
  </si>
  <si>
    <t>a　各保険の適用を受ける事業所について届出を行っている場合には「加入」、行っていない場合（適用を受ける営業所が複数あり、そのうちの一部について行っていない場合を含む）は「未加入」、従業員規模等により各保険の適用が除外される場合は「適用除外」を○で囲む。
b　請負契約に係る営業所の名称を記載。
c　事業所整理番号及び事業所番号（健康保険組合にあっては組合名）を記載。一括適用の承認に係る営業所の場合は、本店の整理番号及び事業所番号を記載。
d　事業所整理番号及び事業所番号を記載。一括適用の承認に係る営業所の場合は、本店の整理番号及び事業所番号を記載。
e　労働保険番号を記載。継続事業の一括の認可に係る営業所の場合は、本店の労働保険番号を記載。</t>
    <rPh sb="2" eb="3">
      <t>カク</t>
    </rPh>
    <rPh sb="3" eb="5">
      <t>ホケン</t>
    </rPh>
    <rPh sb="6" eb="8">
      <t>テキヨウ</t>
    </rPh>
    <rPh sb="9" eb="10">
      <t>ウ</t>
    </rPh>
    <rPh sb="12" eb="15">
      <t>ジギョウショ</t>
    </rPh>
    <rPh sb="19" eb="21">
      <t>トドケデ</t>
    </rPh>
    <rPh sb="22" eb="23">
      <t>オコナ</t>
    </rPh>
    <rPh sb="27" eb="29">
      <t>バアイ</t>
    </rPh>
    <rPh sb="32" eb="34">
      <t>カニュウ</t>
    </rPh>
    <rPh sb="36" eb="37">
      <t>オコナ</t>
    </rPh>
    <rPh sb="42" eb="44">
      <t>バアイ</t>
    </rPh>
    <rPh sb="45" eb="47">
      <t>テキヨウ</t>
    </rPh>
    <rPh sb="48" eb="49">
      <t>ウ</t>
    </rPh>
    <rPh sb="51" eb="54">
      <t>エイギョウショ</t>
    </rPh>
    <rPh sb="55" eb="57">
      <t>フクスウ</t>
    </rPh>
    <rPh sb="65" eb="67">
      <t>イチブ</t>
    </rPh>
    <rPh sb="71" eb="72">
      <t>オコナ</t>
    </rPh>
    <rPh sb="77" eb="79">
      <t>バアイ</t>
    </rPh>
    <rPh sb="80" eb="81">
      <t>フク</t>
    </rPh>
    <rPh sb="85" eb="88">
      <t>ミカニュウ</t>
    </rPh>
    <rPh sb="90" eb="93">
      <t>ジュウギョウイン</t>
    </rPh>
    <rPh sb="93" eb="95">
      <t>キボ</t>
    </rPh>
    <rPh sb="95" eb="96">
      <t>トウ</t>
    </rPh>
    <rPh sb="99" eb="100">
      <t>カク</t>
    </rPh>
    <rPh sb="100" eb="102">
      <t>ホケン</t>
    </rPh>
    <rPh sb="103" eb="105">
      <t>テキヨウ</t>
    </rPh>
    <rPh sb="106" eb="108">
      <t>ジョガイ</t>
    </rPh>
    <rPh sb="111" eb="113">
      <t>バアイ</t>
    </rPh>
    <rPh sb="115" eb="117">
      <t>テキヨウ</t>
    </rPh>
    <rPh sb="117" eb="119">
      <t>ジョガイ</t>
    </rPh>
    <rPh sb="123" eb="124">
      <t>カコ</t>
    </rPh>
    <rPh sb="130" eb="132">
      <t>ウケオイ</t>
    </rPh>
    <rPh sb="132" eb="134">
      <t>ケイヤク</t>
    </rPh>
    <rPh sb="135" eb="136">
      <t>カカワ</t>
    </rPh>
    <rPh sb="137" eb="140">
      <t>エイギョウショ</t>
    </rPh>
    <rPh sb="141" eb="143">
      <t>メイショウ</t>
    </rPh>
    <rPh sb="144" eb="146">
      <t>キサイ</t>
    </rPh>
    <rPh sb="151" eb="154">
      <t>ジギョウショ</t>
    </rPh>
    <rPh sb="154" eb="156">
      <t>セイリ</t>
    </rPh>
    <rPh sb="156" eb="158">
      <t>バンゴウ</t>
    </rPh>
    <rPh sb="158" eb="159">
      <t>オヨ</t>
    </rPh>
    <rPh sb="160" eb="163">
      <t>ジギョウショ</t>
    </rPh>
    <rPh sb="163" eb="165">
      <t>バンゴウ</t>
    </rPh>
    <rPh sb="166" eb="168">
      <t>ケンコウ</t>
    </rPh>
    <rPh sb="168" eb="170">
      <t>ホケン</t>
    </rPh>
    <rPh sb="170" eb="172">
      <t>クミアイ</t>
    </rPh>
    <rPh sb="177" eb="179">
      <t>クミアイ</t>
    </rPh>
    <rPh sb="179" eb="180">
      <t>ナ</t>
    </rPh>
    <rPh sb="182" eb="184">
      <t>キサイ</t>
    </rPh>
    <rPh sb="185" eb="187">
      <t>イッカツ</t>
    </rPh>
    <rPh sb="187" eb="189">
      <t>テキヨウ</t>
    </rPh>
    <rPh sb="190" eb="192">
      <t>ショウニン</t>
    </rPh>
    <rPh sb="193" eb="194">
      <t>カカワ</t>
    </rPh>
    <rPh sb="195" eb="198">
      <t>エイギョウショ</t>
    </rPh>
    <rPh sb="199" eb="201">
      <t>バアイ</t>
    </rPh>
    <rPh sb="203" eb="205">
      <t>ホンテン</t>
    </rPh>
    <rPh sb="206" eb="208">
      <t>セイリ</t>
    </rPh>
    <rPh sb="208" eb="210">
      <t>バンゴウ</t>
    </rPh>
    <rPh sb="210" eb="211">
      <t>オヨ</t>
    </rPh>
    <rPh sb="212" eb="214">
      <t>ジギョウ</t>
    </rPh>
    <rPh sb="214" eb="215">
      <t>ショ</t>
    </rPh>
    <rPh sb="215" eb="217">
      <t>バンゴウ</t>
    </rPh>
    <rPh sb="218" eb="220">
      <t>キサイ</t>
    </rPh>
    <rPh sb="225" eb="228">
      <t>ジギョウショ</t>
    </rPh>
    <rPh sb="228" eb="230">
      <t>セイリ</t>
    </rPh>
    <rPh sb="230" eb="232">
      <t>バンゴウ</t>
    </rPh>
    <rPh sb="232" eb="233">
      <t>オヨ</t>
    </rPh>
    <rPh sb="234" eb="237">
      <t>ジギョウショ</t>
    </rPh>
    <rPh sb="237" eb="239">
      <t>バンゴウ</t>
    </rPh>
    <rPh sb="240" eb="242">
      <t>キサイ</t>
    </rPh>
    <rPh sb="243" eb="245">
      <t>イッカツ</t>
    </rPh>
    <rPh sb="245" eb="247">
      <t>テキヨウ</t>
    </rPh>
    <rPh sb="248" eb="250">
      <t>ショウニン</t>
    </rPh>
    <rPh sb="251" eb="252">
      <t>カカワ</t>
    </rPh>
    <rPh sb="253" eb="256">
      <t>エイギョウショ</t>
    </rPh>
    <rPh sb="257" eb="259">
      <t>バアイ</t>
    </rPh>
    <rPh sb="283" eb="285">
      <t>ロウドウ</t>
    </rPh>
    <rPh sb="285" eb="287">
      <t>ホケン</t>
    </rPh>
    <rPh sb="287" eb="289">
      <t>バンゴウ</t>
    </rPh>
    <rPh sb="290" eb="292">
      <t>キサイ</t>
    </rPh>
    <rPh sb="293" eb="295">
      <t>ケイゾク</t>
    </rPh>
    <rPh sb="295" eb="297">
      <t>ジギョウ</t>
    </rPh>
    <rPh sb="298" eb="300">
      <t>イッカツ</t>
    </rPh>
    <rPh sb="301" eb="303">
      <t>ニンカ</t>
    </rPh>
    <rPh sb="304" eb="305">
      <t>カカワ</t>
    </rPh>
    <rPh sb="306" eb="309">
      <t>エイギョウショ</t>
    </rPh>
    <rPh sb="310" eb="312">
      <t>バアイ</t>
    </rPh>
    <rPh sb="314" eb="316">
      <t>ホンテン</t>
    </rPh>
    <rPh sb="317" eb="319">
      <t>ロウドウ</t>
    </rPh>
    <rPh sb="319" eb="321">
      <t>ホケン</t>
    </rPh>
    <rPh sb="321" eb="323">
      <t>バンゴウ</t>
    </rPh>
    <phoneticPr fontId="6"/>
  </si>
  <si>
    <t>日野市長　</t>
    <rPh sb="0" eb="3">
      <t>ヒノシ</t>
    </rPh>
    <rPh sb="3" eb="4">
      <t>チョウ</t>
    </rPh>
    <phoneticPr fontId="6"/>
  </si>
  <si>
    <r>
      <t xml:space="preserve">月間工程表に進捗率を記載することで監督員との協議により省略可
</t>
    </r>
    <r>
      <rPr>
        <sz val="10"/>
        <rFont val="ＭＳ Ｐゴシック"/>
        <family val="3"/>
        <charset val="128"/>
      </rPr>
      <t>月毎の総合定例会議事に提出する。</t>
    </r>
    <rPh sb="0" eb="2">
      <t>ゲッカン</t>
    </rPh>
    <rPh sb="2" eb="5">
      <t>コウテイヒョウ</t>
    </rPh>
    <rPh sb="6" eb="8">
      <t>シンチョク</t>
    </rPh>
    <rPh sb="8" eb="9">
      <t>リツ</t>
    </rPh>
    <rPh sb="10" eb="12">
      <t>キサイ</t>
    </rPh>
    <rPh sb="27" eb="29">
      <t>ショウリャク</t>
    </rPh>
    <rPh sb="29" eb="30">
      <t>カ</t>
    </rPh>
    <phoneticPr fontId="6"/>
  </si>
  <si>
    <r>
      <t xml:space="preserve">月間工程表に進捗率を記載することで監督員との協議により省略可
</t>
    </r>
    <r>
      <rPr>
        <sz val="10"/>
        <rFont val="ＭＳ Ｐゴシック"/>
        <family val="3"/>
        <charset val="128"/>
      </rPr>
      <t>月毎の総合定例会議事に提出する。</t>
    </r>
    <phoneticPr fontId="6"/>
  </si>
  <si>
    <t>作成者</t>
    <rPh sb="0" eb="3">
      <t>サクセイシャ</t>
    </rPh>
    <phoneticPr fontId="6"/>
  </si>
  <si>
    <t>紙</t>
    <rPh sb="0" eb="1">
      <t>カミ</t>
    </rPh>
    <phoneticPr fontId="6"/>
  </si>
  <si>
    <t>提出の有無
日付or✓</t>
    <rPh sb="6" eb="8">
      <t>ヒヅケ</t>
    </rPh>
    <phoneticPr fontId="6"/>
  </si>
  <si>
    <t>発議</t>
    <rPh sb="0" eb="2">
      <t>ハツギ</t>
    </rPh>
    <phoneticPr fontId="6"/>
  </si>
  <si>
    <t>決裁区分</t>
    <rPh sb="0" eb="4">
      <t>ケッサイクブン</t>
    </rPh>
    <phoneticPr fontId="6"/>
  </si>
  <si>
    <t>監督員通知</t>
    <phoneticPr fontId="6"/>
  </si>
  <si>
    <t>監督員</t>
    <phoneticPr fontId="6"/>
  </si>
  <si>
    <t>施工計画書</t>
    <phoneticPr fontId="6"/>
  </si>
  <si>
    <t>産廃計画、コブリス登録も含む</t>
    <rPh sb="2" eb="4">
      <t>ケイカク</t>
    </rPh>
    <rPh sb="9" eb="11">
      <t>トウロク</t>
    </rPh>
    <phoneticPr fontId="6"/>
  </si>
  <si>
    <t>受注者</t>
    <phoneticPr fontId="6"/>
  </si>
  <si>
    <t>監理者</t>
    <rPh sb="0" eb="3">
      <t>カンリシャ</t>
    </rPh>
    <phoneticPr fontId="6"/>
  </si>
  <si>
    <t>●</t>
    <phoneticPr fontId="6"/>
  </si>
  <si>
    <t>提出</t>
    <rPh sb="0" eb="2">
      <t>テイシュツ</t>
    </rPh>
    <phoneticPr fontId="2"/>
  </si>
  <si>
    <t>受理</t>
    <rPh sb="0" eb="2">
      <t>ジュリ</t>
    </rPh>
    <phoneticPr fontId="2"/>
  </si>
  <si>
    <t>課長</t>
    <rPh sb="0" eb="2">
      <t>カチョウ</t>
    </rPh>
    <phoneticPr fontId="2"/>
  </si>
  <si>
    <t>マスター工程</t>
    <rPh sb="4" eb="6">
      <t>コウテイ</t>
    </rPh>
    <phoneticPr fontId="6"/>
  </si>
  <si>
    <t>施工計画に含んでも可</t>
    <phoneticPr fontId="6"/>
  </si>
  <si>
    <t>承諾</t>
    <rPh sb="0" eb="2">
      <t>ショウダク</t>
    </rPh>
    <phoneticPr fontId="2"/>
  </si>
  <si>
    <t>写真撮影計画書</t>
    <phoneticPr fontId="6"/>
  </si>
  <si>
    <t>環境物品チェックリスト</t>
    <phoneticPr fontId="6"/>
  </si>
  <si>
    <t>東京都書式</t>
    <rPh sb="0" eb="3">
      <t>トウキョウト</t>
    </rPh>
    <rPh sb="3" eb="5">
      <t>ショシキ</t>
    </rPh>
    <phoneticPr fontId="6"/>
  </si>
  <si>
    <t>工事写真</t>
    <rPh sb="0" eb="4">
      <t>コウジシャシン</t>
    </rPh>
    <phoneticPr fontId="6"/>
  </si>
  <si>
    <t>(写真帳)　日付は必ず入れる事</t>
    <phoneticPr fontId="6"/>
  </si>
  <si>
    <t>報告</t>
    <rPh sb="0" eb="2">
      <t>ホウコク</t>
    </rPh>
    <phoneticPr fontId="2"/>
  </si>
  <si>
    <t>工場検査成績表</t>
    <rPh sb="0" eb="2">
      <t>コウジョウ</t>
    </rPh>
    <rPh sb="2" eb="4">
      <t>ケンサ</t>
    </rPh>
    <rPh sb="4" eb="6">
      <t>セイセキ</t>
    </rPh>
    <rPh sb="6" eb="7">
      <t>ヒョウ</t>
    </rPh>
    <phoneticPr fontId="6"/>
  </si>
  <si>
    <t>承諾</t>
    <rPh sb="0" eb="2">
      <t>ショウダク</t>
    </rPh>
    <phoneticPr fontId="6"/>
  </si>
  <si>
    <t>課長</t>
    <rPh sb="0" eb="2">
      <t>カチョウ</t>
    </rPh>
    <phoneticPr fontId="6"/>
  </si>
  <si>
    <t>建設廃棄物処理票</t>
    <rPh sb="0" eb="2">
      <t>ケンセツ</t>
    </rPh>
    <rPh sb="2" eb="5">
      <t>ハイキブツ</t>
    </rPh>
    <rPh sb="5" eb="7">
      <t>ショリ</t>
    </rPh>
    <rPh sb="7" eb="8">
      <t>ヒョウ</t>
    </rPh>
    <phoneticPr fontId="6"/>
  </si>
  <si>
    <t>工事しゅん工報告書</t>
    <phoneticPr fontId="6"/>
  </si>
  <si>
    <t>試行工事対応届出書</t>
    <phoneticPr fontId="6"/>
  </si>
  <si>
    <t>７１</t>
    <phoneticPr fontId="6"/>
  </si>
  <si>
    <t>工事情報共有システムを選択する。</t>
    <rPh sb="0" eb="6">
      <t>コウジジョウホウキョウユウ</t>
    </rPh>
    <rPh sb="11" eb="13">
      <t>センタク</t>
    </rPh>
    <phoneticPr fontId="6"/>
  </si>
  <si>
    <t>アンケート</t>
    <phoneticPr fontId="6"/>
  </si>
  <si>
    <t>７２</t>
    <phoneticPr fontId="6"/>
  </si>
  <si>
    <t>工事情報共有システムのアンケート</t>
    <rPh sb="0" eb="6">
      <t>コウジジョウホウキョウユウ</t>
    </rPh>
    <phoneticPr fontId="6"/>
  </si>
  <si>
    <t>受注者</t>
  </si>
  <si>
    <t>報告</t>
    <rPh sb="0" eb="2">
      <t>ホウコク</t>
    </rPh>
    <phoneticPr fontId="6"/>
  </si>
  <si>
    <t>受理</t>
    <rPh sb="0" eb="2">
      <t>ジュリ</t>
    </rPh>
    <phoneticPr fontId="6"/>
  </si>
  <si>
    <t>担当</t>
    <rPh sb="0" eb="2">
      <t>タントウ</t>
    </rPh>
    <phoneticPr fontId="2"/>
  </si>
  <si>
    <t>提出</t>
    <rPh sb="0" eb="2">
      <t>テイシュツ</t>
    </rPh>
    <phoneticPr fontId="6"/>
  </si>
  <si>
    <t>担当</t>
    <rPh sb="0" eb="2">
      <t>タントウ</t>
    </rPh>
    <phoneticPr fontId="6"/>
  </si>
  <si>
    <t>その他(請求)</t>
    <rPh sb="2" eb="3">
      <t>タ</t>
    </rPh>
    <rPh sb="4" eb="6">
      <t>セイキュウ</t>
    </rPh>
    <phoneticPr fontId="6"/>
  </si>
  <si>
    <t>通知</t>
    <rPh sb="0" eb="2">
      <t>ツウチ</t>
    </rPh>
    <phoneticPr fontId="6"/>
  </si>
  <si>
    <t>コブリス竣工も含む</t>
    <rPh sb="4" eb="6">
      <t>シュンコウ</t>
    </rPh>
    <phoneticPr fontId="6"/>
  </si>
  <si>
    <t>月</t>
  </si>
  <si>
    <t>月</t>
    <rPh sb="0" eb="1">
      <t>ゲツ</t>
    </rPh>
    <phoneticPr fontId="6"/>
  </si>
  <si>
    <t>火</t>
  </si>
  <si>
    <t>火</t>
    <rPh sb="0" eb="1">
      <t>カ</t>
    </rPh>
    <phoneticPr fontId="6"/>
  </si>
  <si>
    <t>水</t>
  </si>
  <si>
    <t>木</t>
  </si>
  <si>
    <t>金</t>
  </si>
  <si>
    <t>土</t>
  </si>
  <si>
    <t>日</t>
  </si>
  <si>
    <t>～</t>
    <phoneticPr fontId="6"/>
  </si>
  <si>
    <t>現場閉所（休息）日</t>
    <rPh sb="0" eb="2">
      <t>ゲンバ</t>
    </rPh>
    <rPh sb="2" eb="4">
      <t>ヘイショ</t>
    </rPh>
    <rPh sb="5" eb="7">
      <t>キュウソク</t>
    </rPh>
    <rPh sb="8" eb="9">
      <t>ヒ</t>
    </rPh>
    <phoneticPr fontId="6"/>
  </si>
  <si>
    <t>現場着手からしゅん工までの日数</t>
    <rPh sb="9" eb="10">
      <t>コウ</t>
    </rPh>
    <phoneticPr fontId="6"/>
  </si>
  <si>
    <t>現場休息
実施日数</t>
    <rPh sb="5" eb="7">
      <t>ジッシ</t>
    </rPh>
    <phoneticPr fontId="6"/>
  </si>
  <si>
    <t>現場休息率</t>
    <phoneticPr fontId="6"/>
  </si>
  <si>
    <r>
      <t xml:space="preserve">任意の書式でも可とするが、書式にある項目を設けること。
</t>
    </r>
    <r>
      <rPr>
        <sz val="10"/>
        <color rgb="FFFF0000"/>
        <rFont val="ＭＳ Ｐゴシック"/>
        <family val="3"/>
        <charset val="128"/>
      </rPr>
      <t>週休２日、熱中症等による現場休息項目追加</t>
    </r>
    <rPh sb="0" eb="2">
      <t>ニンイ</t>
    </rPh>
    <rPh sb="3" eb="5">
      <t>ショシキ</t>
    </rPh>
    <rPh sb="7" eb="8">
      <t>カ</t>
    </rPh>
    <rPh sb="13" eb="15">
      <t>ショシキ</t>
    </rPh>
    <rPh sb="18" eb="20">
      <t>コウモク</t>
    </rPh>
    <rPh sb="21" eb="22">
      <t>モウ</t>
    </rPh>
    <rPh sb="28" eb="30">
      <t>シュウキュウ</t>
    </rPh>
    <rPh sb="31" eb="32">
      <t>ニチ</t>
    </rPh>
    <rPh sb="33" eb="36">
      <t>ネッチュウショウ</t>
    </rPh>
    <rPh sb="36" eb="37">
      <t>ナド</t>
    </rPh>
    <rPh sb="40" eb="44">
      <t>ゲンバキュウソク</t>
    </rPh>
    <rPh sb="44" eb="46">
      <t>コウモク</t>
    </rPh>
    <rPh sb="46" eb="48">
      <t>ツイカ</t>
    </rPh>
    <phoneticPr fontId="6"/>
  </si>
  <si>
    <t>令和7年5月</t>
    <rPh sb="0" eb="1">
      <t>レイ</t>
    </rPh>
    <rPh sb="1" eb="2">
      <t>ワ</t>
    </rPh>
    <rPh sb="3" eb="4">
      <t>ネン</t>
    </rPh>
    <rPh sb="5" eb="6">
      <t>ツキ</t>
    </rPh>
    <phoneticPr fontId="6"/>
  </si>
  <si>
    <t>契約書による</t>
    <phoneticPr fontId="6"/>
  </si>
  <si>
    <t>電子</t>
    <rPh sb="0" eb="2">
      <t>デンシ</t>
    </rPh>
    <phoneticPr fontId="6"/>
  </si>
  <si>
    <t>工事情報共有システム試行対象書類
●：対象　着色は要注視</t>
    <rPh sb="0" eb="2">
      <t>コウジ</t>
    </rPh>
    <rPh sb="2" eb="4">
      <t>ジョウホウ</t>
    </rPh>
    <rPh sb="4" eb="6">
      <t>キョウユウ</t>
    </rPh>
    <rPh sb="10" eb="12">
      <t>シコウ</t>
    </rPh>
    <rPh sb="12" eb="14">
      <t>タイショウ</t>
    </rPh>
    <rPh sb="14" eb="16">
      <t>ショルイ</t>
    </rPh>
    <rPh sb="19" eb="21">
      <t>タイショウ</t>
    </rPh>
    <rPh sb="22" eb="24">
      <t>チャクショク</t>
    </rPh>
    <rPh sb="25" eb="26">
      <t>ヨウ</t>
    </rPh>
    <rPh sb="26" eb="28">
      <t>チュウシ</t>
    </rPh>
    <phoneticPr fontId="6"/>
  </si>
  <si>
    <t>試行工事対応届出書</t>
    <rPh sb="0" eb="2">
      <t>シコウ</t>
    </rPh>
    <rPh sb="2" eb="4">
      <t>コウジ</t>
    </rPh>
    <rPh sb="4" eb="6">
      <t>タイオウ</t>
    </rPh>
    <rPh sb="6" eb="9">
      <t>トドケデショ</t>
    </rPh>
    <phoneticPr fontId="6"/>
  </si>
  <si>
    <t>下記工事について、情報共有システム活用の試行を届出します。</t>
    <rPh sb="0" eb="2">
      <t>カキ</t>
    </rPh>
    <rPh sb="2" eb="4">
      <t>コウジ</t>
    </rPh>
    <rPh sb="9" eb="11">
      <t>ジョウホウ</t>
    </rPh>
    <rPh sb="11" eb="13">
      <t>キョウユウ</t>
    </rPh>
    <rPh sb="17" eb="19">
      <t>カツヨウ</t>
    </rPh>
    <rPh sb="20" eb="22">
      <t>シコウ</t>
    </rPh>
    <rPh sb="23" eb="24">
      <t>トド</t>
    </rPh>
    <rPh sb="24" eb="25">
      <t>デ</t>
    </rPh>
    <phoneticPr fontId="6"/>
  </si>
  <si>
    <t>結果</t>
    <rPh sb="0" eb="2">
      <t>ケッカ</t>
    </rPh>
    <phoneticPr fontId="6"/>
  </si>
  <si>
    <t>□　実施します。</t>
    <rPh sb="2" eb="4">
      <t>ジッシ</t>
    </rPh>
    <phoneticPr fontId="6"/>
  </si>
  <si>
    <t>※利用するシステム名を記載してください。</t>
    <phoneticPr fontId="6"/>
  </si>
  <si>
    <t>□　辞退します。</t>
    <rPh sb="2" eb="4">
      <t>ジタイ</t>
    </rPh>
    <phoneticPr fontId="6"/>
  </si>
  <si>
    <t>※辞退する理由をなるべく具体的に書いてください。</t>
    <phoneticPr fontId="6"/>
  </si>
  <si>
    <t>係</t>
    <phoneticPr fontId="6"/>
  </si>
  <si>
    <t>主　幹</t>
  </si>
  <si>
    <t>情報共有システム（ｼｽﾃﾑ方式）の利用に関するアンケート</t>
    <rPh sb="0" eb="2">
      <t>ジョウホウ</t>
    </rPh>
    <rPh sb="2" eb="4">
      <t>キョウユウ</t>
    </rPh>
    <rPh sb="13" eb="15">
      <t>ホウシキ</t>
    </rPh>
    <rPh sb="17" eb="19">
      <t>リヨウ</t>
    </rPh>
    <rPh sb="20" eb="21">
      <t>カン</t>
    </rPh>
    <phoneticPr fontId="165"/>
  </si>
  <si>
    <t>工事における情報共有システム(ｼｽﾃﾑ方式)の利用効果や今後の展開を検討するため、下記のアンケートにご協力ください。</t>
    <rPh sb="0" eb="2">
      <t>コウジ</t>
    </rPh>
    <rPh sb="6" eb="10">
      <t>ジョウホウキョウユウ</t>
    </rPh>
    <rPh sb="19" eb="21">
      <t>ホウシキ</t>
    </rPh>
    <rPh sb="23" eb="25">
      <t>リヨウ</t>
    </rPh>
    <rPh sb="25" eb="27">
      <t>コウカ</t>
    </rPh>
    <rPh sb="28" eb="30">
      <t>コンゴ</t>
    </rPh>
    <rPh sb="31" eb="33">
      <t>テンカイ</t>
    </rPh>
    <rPh sb="34" eb="36">
      <t>ケントウ</t>
    </rPh>
    <rPh sb="41" eb="43">
      <t>カキ</t>
    </rPh>
    <rPh sb="51" eb="53">
      <t>キョウリョク</t>
    </rPh>
    <phoneticPr fontId="165"/>
  </si>
  <si>
    <t>※　アンケートは、情報共有システムを主に利用された方がご記入ください。</t>
    <rPh sb="9" eb="13">
      <t>ジョウホウキョウユウ</t>
    </rPh>
    <rPh sb="18" eb="19">
      <t>オモ</t>
    </rPh>
    <rPh sb="20" eb="22">
      <t>リヨウ</t>
    </rPh>
    <rPh sb="25" eb="26">
      <t>カタ</t>
    </rPh>
    <phoneticPr fontId="165"/>
  </si>
  <si>
    <t>　　　　　　</t>
    <phoneticPr fontId="165"/>
  </si>
  <si>
    <t>1,16～30歳</t>
    <rPh sb="7" eb="8">
      <t>サイ</t>
    </rPh>
    <phoneticPr fontId="165"/>
  </si>
  <si>
    <t>●記入者情報</t>
    <rPh sb="1" eb="3">
      <t>キニュウ</t>
    </rPh>
    <rPh sb="3" eb="4">
      <t>シャ</t>
    </rPh>
    <rPh sb="4" eb="6">
      <t>ジョウホウ</t>
    </rPh>
    <phoneticPr fontId="165"/>
  </si>
  <si>
    <t>入力方法凡例</t>
    <rPh sb="0" eb="2">
      <t>ニュウリョク</t>
    </rPh>
    <rPh sb="2" eb="4">
      <t>ホウホウ</t>
    </rPh>
    <rPh sb="4" eb="6">
      <t>ハンレイ</t>
    </rPh>
    <phoneticPr fontId="165"/>
  </si>
  <si>
    <t>2,31～40歳</t>
    <rPh sb="7" eb="8">
      <t>サイ</t>
    </rPh>
    <phoneticPr fontId="165"/>
  </si>
  <si>
    <t>　１　本工事における役職：</t>
    <phoneticPr fontId="165"/>
  </si>
  <si>
    <t>手入力</t>
    <rPh sb="0" eb="1">
      <t>テ</t>
    </rPh>
    <rPh sb="1" eb="3">
      <t>ニュウリョク</t>
    </rPh>
    <phoneticPr fontId="165"/>
  </si>
  <si>
    <t>3,41～50歳</t>
    <rPh sb="7" eb="8">
      <t>サイ</t>
    </rPh>
    <phoneticPr fontId="165"/>
  </si>
  <si>
    <t>　２　記入者の年齢　　　：</t>
    <phoneticPr fontId="165"/>
  </si>
  <si>
    <t>ﾘｽﾄ選択</t>
    <rPh sb="3" eb="5">
      <t>センタク</t>
    </rPh>
    <phoneticPr fontId="165"/>
  </si>
  <si>
    <t>4,51～60歳</t>
    <rPh sb="7" eb="8">
      <t>サイ</t>
    </rPh>
    <phoneticPr fontId="165"/>
  </si>
  <si>
    <t>　３　ｼｽﾃﾑの利用経験：</t>
    <phoneticPr fontId="165"/>
  </si>
  <si>
    <t>5,61～70歳</t>
    <rPh sb="7" eb="8">
      <t>サイ</t>
    </rPh>
    <phoneticPr fontId="165"/>
  </si>
  <si>
    <t>　４　試行要領について　：</t>
    <phoneticPr fontId="165"/>
  </si>
  <si>
    <t>6,71歳以上</t>
    <rPh sb="4" eb="5">
      <t>サイ</t>
    </rPh>
    <rPh sb="5" eb="7">
      <t>イジョウ</t>
    </rPh>
    <phoneticPr fontId="165"/>
  </si>
  <si>
    <t>●工事情報</t>
    <rPh sb="1" eb="3">
      <t>コウジ</t>
    </rPh>
    <rPh sb="3" eb="5">
      <t>ジョウホウ</t>
    </rPh>
    <phoneticPr fontId="165"/>
  </si>
  <si>
    <t>1,有</t>
    <rPh sb="2" eb="3">
      <t>アリ</t>
    </rPh>
    <phoneticPr fontId="165"/>
  </si>
  <si>
    <t>　１　工事名：</t>
    <phoneticPr fontId="165"/>
  </si>
  <si>
    <t>2,無</t>
    <rPh sb="2" eb="3">
      <t>ナ</t>
    </rPh>
    <phoneticPr fontId="165"/>
  </si>
  <si>
    <t>　２　工事場所　　：</t>
    <phoneticPr fontId="165"/>
  </si>
  <si>
    <t>　３　契約年月日 ：</t>
    <phoneticPr fontId="165"/>
  </si>
  <si>
    <t>1,十分理解している</t>
    <rPh sb="2" eb="4">
      <t>ジュウブン</t>
    </rPh>
    <rPh sb="4" eb="6">
      <t>リカイ</t>
    </rPh>
    <phoneticPr fontId="165"/>
  </si>
  <si>
    <t>　４　契約番号　：</t>
    <phoneticPr fontId="165"/>
  </si>
  <si>
    <t>2,理解している</t>
    <rPh sb="2" eb="4">
      <t>リカイ</t>
    </rPh>
    <phoneticPr fontId="165"/>
  </si>
  <si>
    <t>　５　契約金額　 ：</t>
    <phoneticPr fontId="165"/>
  </si>
  <si>
    <t>3,理解していない</t>
    <rPh sb="2" eb="4">
      <t>リカイ</t>
    </rPh>
    <phoneticPr fontId="165"/>
  </si>
  <si>
    <t>　５　工期　 ：</t>
    <phoneticPr fontId="165"/>
  </si>
  <si>
    <t>自</t>
    <phoneticPr fontId="6"/>
  </si>
  <si>
    <t>4,読んでいない</t>
    <rPh sb="2" eb="3">
      <t>ヨ</t>
    </rPh>
    <phoneticPr fontId="165"/>
  </si>
  <si>
    <t>至</t>
    <phoneticPr fontId="6"/>
  </si>
  <si>
    <t>●利用したシステム名：</t>
    <rPh sb="1" eb="3">
      <t>リヨウ</t>
    </rPh>
    <rPh sb="9" eb="10">
      <t>メイ</t>
    </rPh>
    <phoneticPr fontId="165"/>
  </si>
  <si>
    <t>1,使い易い</t>
    <rPh sb="2" eb="3">
      <t>ツカ</t>
    </rPh>
    <rPh sb="4" eb="5">
      <t>ヤス</t>
    </rPh>
    <phoneticPr fontId="165"/>
  </si>
  <si>
    <t>●アンケート</t>
    <phoneticPr fontId="165"/>
  </si>
  <si>
    <t>2,やや使い易い</t>
    <rPh sb="4" eb="5">
      <t>ツカ</t>
    </rPh>
    <rPh sb="6" eb="7">
      <t>ヤス</t>
    </rPh>
    <phoneticPr fontId="165"/>
  </si>
  <si>
    <t>　１　ｼｽﾃﾑの使いやすさ</t>
    <rPh sb="8" eb="9">
      <t>ツカ</t>
    </rPh>
    <phoneticPr fontId="165"/>
  </si>
  <si>
    <t>3,普通</t>
    <rPh sb="2" eb="4">
      <t>フツウ</t>
    </rPh>
    <phoneticPr fontId="165"/>
  </si>
  <si>
    <t>具体的に</t>
    <rPh sb="0" eb="3">
      <t>グタイテキ</t>
    </rPh>
    <phoneticPr fontId="165"/>
  </si>
  <si>
    <t>4,やや使いにくい</t>
    <rPh sb="4" eb="5">
      <t>ツカ</t>
    </rPh>
    <phoneticPr fontId="165"/>
  </si>
  <si>
    <t>　２　ｼｽﾃﾑを利用して得られた効果</t>
    <rPh sb="8" eb="10">
      <t>リヨウ</t>
    </rPh>
    <rPh sb="12" eb="13">
      <t>エ</t>
    </rPh>
    <rPh sb="16" eb="18">
      <t>コウカ</t>
    </rPh>
    <phoneticPr fontId="165"/>
  </si>
  <si>
    <t>　　ａ　資料作成に要した時間</t>
    <rPh sb="4" eb="6">
      <t>シリョウ</t>
    </rPh>
    <rPh sb="6" eb="8">
      <t>サクセイ</t>
    </rPh>
    <rPh sb="9" eb="10">
      <t>ヨウ</t>
    </rPh>
    <rPh sb="12" eb="14">
      <t>ジカン</t>
    </rPh>
    <phoneticPr fontId="165"/>
  </si>
  <si>
    <t>1,効率化された</t>
    <rPh sb="2" eb="5">
      <t>コウリツカ</t>
    </rPh>
    <phoneticPr fontId="165"/>
  </si>
  <si>
    <t>　　ｂ　提出文書の管理</t>
    <rPh sb="4" eb="6">
      <t>テイシュツ</t>
    </rPh>
    <rPh sb="6" eb="8">
      <t>ブンショ</t>
    </rPh>
    <rPh sb="9" eb="11">
      <t>カンリ</t>
    </rPh>
    <phoneticPr fontId="165"/>
  </si>
  <si>
    <t>2,やや効率化された</t>
    <rPh sb="4" eb="7">
      <t>コウリツカ</t>
    </rPh>
    <phoneticPr fontId="165"/>
  </si>
  <si>
    <t>3,従来と同じ</t>
    <rPh sb="2" eb="4">
      <t>ジュウライ</t>
    </rPh>
    <rPh sb="5" eb="6">
      <t>オナ</t>
    </rPh>
    <phoneticPr fontId="165"/>
  </si>
  <si>
    <t>　　ｃ　工事完成書類の作成</t>
    <rPh sb="4" eb="6">
      <t>コウジ</t>
    </rPh>
    <rPh sb="6" eb="8">
      <t>カンセイ</t>
    </rPh>
    <rPh sb="8" eb="10">
      <t>ショルイ</t>
    </rPh>
    <rPh sb="11" eb="13">
      <t>サクセイ</t>
    </rPh>
    <phoneticPr fontId="165"/>
  </si>
  <si>
    <t>4,やや手間が増えた</t>
    <rPh sb="4" eb="6">
      <t>テマ</t>
    </rPh>
    <rPh sb="7" eb="8">
      <t>フ</t>
    </rPh>
    <phoneticPr fontId="165"/>
  </si>
  <si>
    <t>5,手間が増えた</t>
    <rPh sb="2" eb="4">
      <t>テマ</t>
    </rPh>
    <rPh sb="5" eb="6">
      <t>フ</t>
    </rPh>
    <phoneticPr fontId="165"/>
  </si>
  <si>
    <t>　　ｄ　ｼｽﾃﾑを利用して良かった点</t>
    <rPh sb="9" eb="11">
      <t>リヨウ</t>
    </rPh>
    <rPh sb="13" eb="14">
      <t>ヨ</t>
    </rPh>
    <rPh sb="17" eb="18">
      <t>テン</t>
    </rPh>
    <phoneticPr fontId="165"/>
  </si>
  <si>
    <t>　　ｅ　ｼｽﾃﾑを利用して悪かった点、改善してもらいたい点</t>
    <rPh sb="9" eb="11">
      <t>リヨウ</t>
    </rPh>
    <rPh sb="13" eb="14">
      <t>ワル</t>
    </rPh>
    <rPh sb="17" eb="18">
      <t>テン</t>
    </rPh>
    <rPh sb="19" eb="21">
      <t>カイゼン</t>
    </rPh>
    <rPh sb="28" eb="29">
      <t>テン</t>
    </rPh>
    <phoneticPr fontId="165"/>
  </si>
  <si>
    <t>　４　今後のｼｽﾃﾑ利用希望</t>
    <rPh sb="3" eb="5">
      <t>コンゴ</t>
    </rPh>
    <rPh sb="10" eb="12">
      <t>リヨウ</t>
    </rPh>
    <rPh sb="12" eb="14">
      <t>キボウ</t>
    </rPh>
    <phoneticPr fontId="165"/>
  </si>
  <si>
    <t>2,3,を選択した場合
その理由</t>
    <rPh sb="5" eb="7">
      <t>センタク</t>
    </rPh>
    <rPh sb="9" eb="11">
      <t>バアイ</t>
    </rPh>
    <rPh sb="14" eb="16">
      <t>リユウ</t>
    </rPh>
    <phoneticPr fontId="165"/>
  </si>
  <si>
    <t>1,利用したい</t>
    <rPh sb="2" eb="4">
      <t>リヨウ</t>
    </rPh>
    <phoneticPr fontId="165"/>
  </si>
  <si>
    <t>2,どちらともいえない</t>
    <phoneticPr fontId="165"/>
  </si>
  <si>
    <t>3,利用したくない</t>
    <rPh sb="2" eb="4">
      <t>リヨウ</t>
    </rPh>
    <phoneticPr fontId="165"/>
  </si>
  <si>
    <t>　５　今後、拡大・普及させるために重要だと思うことなど、ご自由に意見や感想を</t>
    <rPh sb="3" eb="5">
      <t>コンゴ</t>
    </rPh>
    <rPh sb="6" eb="8">
      <t>カクダイ</t>
    </rPh>
    <rPh sb="9" eb="11">
      <t>フキュウ</t>
    </rPh>
    <rPh sb="17" eb="19">
      <t>ジュウヨウ</t>
    </rPh>
    <rPh sb="21" eb="22">
      <t>オモ</t>
    </rPh>
    <rPh sb="29" eb="31">
      <t>ジユウ</t>
    </rPh>
    <rPh sb="32" eb="34">
      <t>イケン</t>
    </rPh>
    <rPh sb="35" eb="37">
      <t>カンソウ</t>
    </rPh>
    <phoneticPr fontId="165"/>
  </si>
  <si>
    <t>　　　記入ください</t>
    <rPh sb="3" eb="5">
      <t>キニュウ</t>
    </rPh>
    <phoneticPr fontId="16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</si>
</sst>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quot;¥&quot;\-#,##0"/>
    <numFmt numFmtId="6" formatCode="&quot;¥&quot;#,##0;[Red]&quot;¥&quot;\-#,##0"/>
    <numFmt numFmtId="176" formatCode="[$-411]ggge&quot;年&quot;m&quot;月&quot;d&quot;日&quot;;@"/>
    <numFmt numFmtId="177" formatCode="&quot;（第&quot;\ 0\ &quot;回）&quot;"/>
    <numFmt numFmtId="178" formatCode="#,##0.??;[Red]&quot;▲&quot;* #,##0.??;&quot;--&quot;;@"/>
    <numFmt numFmtId="179" formatCode="0;[Red]&quot;▲&quot;* 0;&quot;--&quot;;@"/>
    <numFmt numFmtId="180" formatCode="[$-411]gee\.mm\.dd;[Red]\-0;&quot;--&quot;;@"/>
    <numFmt numFmtId="181" formatCode="[$-411]ggge&quot;年&quot;m&quot;月&quot;d&quot;日&quot;;[Red]\-0;&quot;--&quot;;&quot;平成  年  月  日&quot;"/>
    <numFmt numFmtId="182" formatCode="[$-411]ggg\ e\ &quot;年 &quot;m\ &quot;月 &quot;d&quot; 日 &quot;;[Red]\-0\ ;&quot;--&quot;\ ;&quot;平成    年    月    日 &quot;"/>
    <numFmt numFmtId="183" formatCode="#,##0.?;[Red]&quot;▲&quot;* #,##0.?;\-\-"/>
    <numFmt numFmtId="184" formatCode="#,##0_ "/>
    <numFmt numFmtId="185" formatCode="&quot;¥&quot;#,##0_);[Red]\(&quot;¥&quot;#,##0\)"/>
    <numFmt numFmtId="186" formatCode="yyyy&quot;年&quot;m&quot;月&quot;d&quot;日&quot;;@"/>
    <numFmt numFmtId="187" formatCode="#,##0.0_);[Red]\(#,##0.0\)"/>
    <numFmt numFmtId="188" formatCode="#,##0_);[Red]\(#,##0\)"/>
    <numFmt numFmtId="189" formatCode="0_);[Red]\(0\)"/>
    <numFmt numFmtId="190" formatCode="0.0%"/>
  </numFmts>
  <fonts count="17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20"/>
      <name val="ＭＳ Ｐゴシック"/>
      <family val="3"/>
      <charset val="128"/>
    </font>
    <font>
      <sz val="16"/>
      <name val="ＭＳ Ｐゴシック"/>
      <family val="3"/>
      <charset val="128"/>
    </font>
    <font>
      <sz val="9"/>
      <name val="ＭＳ Ｐゴシック"/>
      <family val="3"/>
      <charset val="128"/>
    </font>
    <font>
      <sz val="11"/>
      <name val="ＭＳ Ｐゴシック"/>
      <family val="3"/>
      <charset val="128"/>
    </font>
    <font>
      <sz val="10"/>
      <name val="ＭＳ Ｐゴシック"/>
      <family val="3"/>
      <charset val="128"/>
    </font>
    <font>
      <sz val="18"/>
      <name val="ＭＳ Ｐゴシック"/>
      <family val="3"/>
      <charset val="128"/>
    </font>
    <font>
      <sz val="24"/>
      <name val="ＭＳ Ｐゴシック"/>
      <family val="3"/>
      <charset val="128"/>
    </font>
    <font>
      <sz val="14"/>
      <name val="ＭＳ Ｐゴシック"/>
      <family val="3"/>
      <charset val="128"/>
    </font>
    <font>
      <sz val="8"/>
      <name val="ＭＳ Ｐゴシック"/>
      <family val="3"/>
      <charset val="128"/>
    </font>
    <font>
      <b/>
      <sz val="11"/>
      <name val="ＭＳ Ｐゴシック"/>
      <family val="3"/>
      <charset val="128"/>
    </font>
    <font>
      <sz val="12"/>
      <name val="ＭＳ Ｐゴシック"/>
      <family val="3"/>
      <charset val="128"/>
    </font>
    <font>
      <sz val="11"/>
      <color indexed="51"/>
      <name val="ＭＳ Ｐゴシック"/>
      <family val="3"/>
      <charset val="128"/>
    </font>
    <font>
      <u/>
      <sz val="11"/>
      <color indexed="12"/>
      <name val="ＭＳ Ｐゴシック"/>
      <family val="3"/>
      <charset val="128"/>
    </font>
    <font>
      <b/>
      <sz val="18"/>
      <name val="ＭＳ ゴシック"/>
      <family val="3"/>
      <charset val="128"/>
    </font>
    <font>
      <b/>
      <sz val="16"/>
      <name val="ＭＳ ゴシック"/>
      <family val="3"/>
      <charset val="128"/>
    </font>
    <font>
      <sz val="11"/>
      <name val="ＭＳ ゴシック"/>
      <family val="3"/>
      <charset val="128"/>
    </font>
    <font>
      <sz val="14"/>
      <name val="ＭＳ ゴシック"/>
      <family val="3"/>
      <charset val="128"/>
    </font>
    <font>
      <sz val="12"/>
      <name val="ＭＳ ゴシック"/>
      <family val="3"/>
      <charset val="128"/>
    </font>
    <font>
      <b/>
      <sz val="14"/>
      <name val="ＭＳ ゴシック"/>
      <family val="3"/>
      <charset val="128"/>
    </font>
    <font>
      <sz val="10.5"/>
      <name val="ＭＳ ゴシック"/>
      <family val="3"/>
      <charset val="128"/>
    </font>
    <font>
      <sz val="16"/>
      <name val="ＭＳ ゴシック"/>
      <family val="3"/>
      <charset val="128"/>
    </font>
    <font>
      <sz val="10.5"/>
      <name val="ＭＳ 明朝"/>
      <family val="1"/>
      <charset val="128"/>
    </font>
    <font>
      <sz val="10.5"/>
      <name val="Century"/>
      <family val="1"/>
    </font>
    <font>
      <b/>
      <sz val="18"/>
      <name val="ＭＳ 明朝"/>
      <family val="1"/>
      <charset val="128"/>
    </font>
    <font>
      <sz val="10"/>
      <name val="Times New Roman"/>
      <family val="1"/>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9"/>
      <name val="Century Gothic"/>
      <family val="2"/>
    </font>
    <font>
      <sz val="11"/>
      <color indexed="52"/>
      <name val="ＭＳ Ｐゴシック"/>
      <family val="3"/>
      <charset val="128"/>
    </font>
    <font>
      <sz val="11"/>
      <color indexed="20"/>
      <name val="ＭＳ Ｐゴシック"/>
      <family val="3"/>
      <charset val="128"/>
    </font>
    <font>
      <sz val="11"/>
      <color indexed="8"/>
      <name val="FC丸ゴシック体-L"/>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sz val="10"/>
      <name val="ＭＳ Ｐ明朝"/>
      <family val="1"/>
      <charset val="128"/>
    </font>
    <font>
      <i/>
      <sz val="11"/>
      <color indexed="23"/>
      <name val="ＭＳ Ｐゴシック"/>
      <family val="3"/>
      <charset val="128"/>
    </font>
    <font>
      <sz val="11"/>
      <color indexed="62"/>
      <name val="ＭＳ Ｐゴシック"/>
      <family val="3"/>
      <charset val="128"/>
    </font>
    <font>
      <sz val="14"/>
      <name val="ＭＳ 明朝"/>
      <family val="1"/>
      <charset val="128"/>
    </font>
    <font>
      <sz val="11"/>
      <color indexed="17"/>
      <name val="ＭＳ Ｐゴシック"/>
      <family val="3"/>
      <charset val="128"/>
    </font>
    <font>
      <sz val="9"/>
      <name val="ＭＳ 明朝"/>
      <family val="1"/>
      <charset val="128"/>
    </font>
    <font>
      <sz val="6"/>
      <name val="ＭＳ Ｐ明朝"/>
      <family val="1"/>
      <charset val="128"/>
    </font>
    <font>
      <sz val="11"/>
      <name val="ＭＳ Ｐ明朝"/>
      <family val="1"/>
      <charset val="128"/>
    </font>
    <font>
      <b/>
      <sz val="16"/>
      <name val="ＭＳ Ｐゴシック"/>
      <family val="3"/>
      <charset val="128"/>
    </font>
    <font>
      <sz val="12"/>
      <name val="ＭＳ 明朝"/>
      <family val="1"/>
      <charset val="128"/>
    </font>
    <font>
      <sz val="12"/>
      <color indexed="22"/>
      <name val="ＭＳ 明朝"/>
      <family val="1"/>
      <charset val="128"/>
    </font>
    <font>
      <sz val="14"/>
      <name val="MS P ゴシック"/>
      <family val="3"/>
      <charset val="128"/>
    </font>
    <font>
      <sz val="9"/>
      <name val="MS P ゴシック"/>
      <family val="3"/>
      <charset val="128"/>
    </font>
    <font>
      <sz val="10"/>
      <name val="ＭＳ Ｐゴシック"/>
      <family val="3"/>
      <charset val="128"/>
      <scheme val="minor"/>
    </font>
    <font>
      <sz val="8"/>
      <name val="ＭＳ Ｐゴシック"/>
      <family val="3"/>
      <charset val="128"/>
      <scheme val="minor"/>
    </font>
    <font>
      <sz val="11"/>
      <name val="ＭＳ Ｐゴシック"/>
      <family val="3"/>
      <charset val="128"/>
      <scheme val="minor"/>
    </font>
    <font>
      <sz val="12"/>
      <color theme="0" tint="-0.24985503707998902"/>
      <name val="ＭＳ Ｐゴシック"/>
      <family val="3"/>
      <charset val="128"/>
    </font>
    <font>
      <sz val="12"/>
      <color theme="0" tint="-0.24985503707998902"/>
      <name val="ＭＳ 明朝"/>
      <family val="1"/>
      <charset val="128"/>
    </font>
    <font>
      <sz val="24"/>
      <color theme="1"/>
      <name val="ＭＳ Ｐゴシック"/>
      <family val="2"/>
      <charset val="128"/>
      <scheme val="minor"/>
    </font>
    <font>
      <sz val="6"/>
      <name val="ＭＳ Ｐゴシック"/>
      <family val="2"/>
      <charset val="128"/>
      <scheme val="minor"/>
    </font>
    <font>
      <sz val="24"/>
      <color theme="1"/>
      <name val="ＭＳ Ｐゴシック"/>
      <family val="3"/>
      <charset val="128"/>
      <scheme val="minor"/>
    </font>
    <font>
      <b/>
      <sz val="11"/>
      <color theme="1"/>
      <name val="ＭＳ Ｐゴシック"/>
      <family val="3"/>
      <charset val="128"/>
      <scheme val="minor"/>
    </font>
    <font>
      <sz val="9"/>
      <color theme="1"/>
      <name val="ＭＳ 明朝"/>
      <family val="1"/>
      <charset val="128"/>
    </font>
    <font>
      <sz val="11"/>
      <color theme="1"/>
      <name val="ＭＳ Ｐゴシック"/>
      <family val="3"/>
      <charset val="128"/>
      <scheme val="minor"/>
    </font>
    <font>
      <sz val="12"/>
      <color theme="1"/>
      <name val="ＭＳ 明朝"/>
      <family val="1"/>
      <charset val="128"/>
    </font>
    <font>
      <sz val="11"/>
      <color theme="1"/>
      <name val="ＭＳ 明朝"/>
      <family val="1"/>
      <charset val="128"/>
    </font>
    <font>
      <b/>
      <sz val="11"/>
      <color theme="1"/>
      <name val="ＭＳ 明朝"/>
      <family val="1"/>
      <charset val="128"/>
    </font>
    <font>
      <sz val="11"/>
      <name val="ＭＳ 明朝"/>
      <family val="1"/>
      <charset val="128"/>
    </font>
    <font>
      <sz val="8"/>
      <name val="ＭＳ 明朝"/>
      <family val="1"/>
      <charset val="128"/>
    </font>
    <font>
      <vertAlign val="superscript"/>
      <sz val="11"/>
      <color theme="1"/>
      <name val="ＭＳ 明朝"/>
      <family val="1"/>
      <charset val="128"/>
    </font>
    <font>
      <sz val="8"/>
      <color theme="1"/>
      <name val="ＭＳ 明朝"/>
      <family val="1"/>
      <charset val="128"/>
    </font>
    <font>
      <sz val="6"/>
      <color theme="1"/>
      <name val="ＭＳ 明朝"/>
      <family val="1"/>
      <charset val="128"/>
    </font>
    <font>
      <b/>
      <u/>
      <sz val="10.5"/>
      <color theme="1"/>
      <name val="ＭＳ 明朝"/>
      <family val="1"/>
      <charset val="128"/>
    </font>
    <font>
      <u/>
      <sz val="10.5"/>
      <color theme="1"/>
      <name val="ＭＳ 明朝"/>
      <family val="1"/>
      <charset val="128"/>
    </font>
    <font>
      <u/>
      <sz val="9"/>
      <color theme="1"/>
      <name val="ＭＳ 明朝"/>
      <family val="1"/>
      <charset val="128"/>
    </font>
    <font>
      <sz val="7"/>
      <color theme="1"/>
      <name val="ＭＳ 明朝"/>
      <family val="1"/>
      <charset val="128"/>
    </font>
    <font>
      <sz val="10.5"/>
      <color theme="1"/>
      <name val="ＭＳ 明朝"/>
      <family val="1"/>
      <charset val="128"/>
    </font>
    <font>
      <sz val="9"/>
      <color rgb="FFFF0000"/>
      <name val="ＭＳ 明朝"/>
      <family val="1"/>
      <charset val="128"/>
    </font>
    <font>
      <sz val="14"/>
      <color theme="1"/>
      <name val="ＭＳ 明朝"/>
      <family val="1"/>
      <charset val="128"/>
    </font>
    <font>
      <sz val="10"/>
      <color theme="1"/>
      <name val="ＭＳ 明朝"/>
      <family val="1"/>
      <charset val="128"/>
    </font>
    <font>
      <b/>
      <sz val="12"/>
      <color theme="1"/>
      <name val="BIZ UDゴシック"/>
      <family val="3"/>
      <charset val="128"/>
    </font>
    <font>
      <sz val="11"/>
      <color theme="1"/>
      <name val="BIZ UDゴシック"/>
      <family val="3"/>
      <charset val="128"/>
    </font>
    <font>
      <sz val="9"/>
      <color theme="1"/>
      <name val="BIZ UDゴシック"/>
      <family val="3"/>
      <charset val="128"/>
    </font>
    <font>
      <sz val="10"/>
      <color theme="1"/>
      <name val="BIZ UDゴシック"/>
      <family val="3"/>
      <charset val="128"/>
    </font>
    <font>
      <sz val="9"/>
      <color rgb="FFC00000"/>
      <name val="BIZ UDゴシック"/>
      <family val="3"/>
      <charset val="128"/>
    </font>
    <font>
      <sz val="9"/>
      <name val="BIZ UDゴシック"/>
      <family val="3"/>
      <charset val="128"/>
    </font>
    <font>
      <sz val="7.5"/>
      <color theme="1"/>
      <name val="BIZ UDゴシック"/>
      <family val="3"/>
      <charset val="128"/>
    </font>
    <font>
      <sz val="8"/>
      <color theme="1"/>
      <name val="BIZ UDゴシック"/>
      <family val="3"/>
      <charset val="128"/>
    </font>
    <font>
      <sz val="7"/>
      <color theme="1"/>
      <name val="BIZ UDゴシック"/>
      <family val="3"/>
      <charset val="128"/>
    </font>
    <font>
      <u/>
      <sz val="11"/>
      <color theme="10"/>
      <name val="ＭＳ Ｐゴシック"/>
      <family val="2"/>
      <charset val="128"/>
      <scheme val="minor"/>
    </font>
    <font>
      <u/>
      <sz val="11"/>
      <color theme="10"/>
      <name val="BIZ UDゴシック"/>
      <family val="3"/>
      <charset val="128"/>
    </font>
    <font>
      <sz val="11"/>
      <color theme="1"/>
      <name val="BIZ UDPゴシック"/>
      <family val="3"/>
      <charset val="128"/>
    </font>
    <font>
      <sz val="9"/>
      <color theme="1"/>
      <name val="BIZ UDPゴシック"/>
      <family val="3"/>
      <charset val="128"/>
    </font>
    <font>
      <sz val="10"/>
      <color theme="1"/>
      <name val="BIZ UDPゴシック"/>
      <family val="3"/>
      <charset val="128"/>
    </font>
    <font>
      <sz val="8"/>
      <color rgb="FFC00000"/>
      <name val="BIZ UDゴシック"/>
      <family val="3"/>
      <charset val="128"/>
    </font>
    <font>
      <sz val="8"/>
      <color rgb="FF0000FF"/>
      <name val="BIZ UDPゴシック"/>
      <family val="3"/>
      <charset val="128"/>
    </font>
    <font>
      <sz val="8"/>
      <name val="BIZ UDゴシック"/>
      <family val="3"/>
      <charset val="128"/>
    </font>
    <font>
      <sz val="8"/>
      <color theme="1"/>
      <name val="BIZ UDPゴシック"/>
      <family val="3"/>
      <charset val="128"/>
    </font>
    <font>
      <sz val="11"/>
      <color rgb="FFFF0000"/>
      <name val="ＭＳ Ｐゴシック"/>
      <family val="2"/>
      <charset val="128"/>
      <scheme val="minor"/>
    </font>
    <font>
      <sz val="11"/>
      <color rgb="FFFF0000"/>
      <name val="ＭＳ Ｐゴシック"/>
      <family val="3"/>
      <charset val="128"/>
      <scheme val="minor"/>
    </font>
    <font>
      <sz val="10"/>
      <color theme="1"/>
      <name val="ＭＳ Ｐゴシック"/>
      <family val="2"/>
      <charset val="128"/>
      <scheme val="minor"/>
    </font>
    <font>
      <sz val="10"/>
      <name val="ＭＳ 明朝"/>
      <family val="1"/>
      <charset val="128"/>
    </font>
    <font>
      <sz val="18"/>
      <name val="ＭＳ 明朝"/>
      <family val="1"/>
      <charset val="128"/>
    </font>
    <font>
      <sz val="10"/>
      <color indexed="8"/>
      <name val="ＭＳ 明朝"/>
      <family val="1"/>
      <charset val="128"/>
    </font>
    <font>
      <i/>
      <sz val="10"/>
      <name val="ＭＳ 明朝"/>
      <family val="1"/>
      <charset val="128"/>
    </font>
    <font>
      <sz val="10"/>
      <color rgb="FFFF0000"/>
      <name val="ＭＳ Ｐゴシック"/>
      <family val="3"/>
      <charset val="128"/>
    </font>
    <font>
      <u/>
      <sz val="10"/>
      <color rgb="FFFF0000"/>
      <name val="ＭＳ Ｐゴシック"/>
      <family val="3"/>
      <charset val="128"/>
    </font>
    <font>
      <sz val="11"/>
      <color rgb="FFFF0000"/>
      <name val="ＭＳ Ｐゴシック"/>
      <family val="3"/>
      <charset val="128"/>
    </font>
    <font>
      <sz val="9"/>
      <color rgb="FFFF0000"/>
      <name val="ＭＳ Ｐゴシック"/>
      <family val="3"/>
      <charset val="128"/>
    </font>
    <font>
      <sz val="8"/>
      <color rgb="FFFF0000"/>
      <name val="ＭＳ Ｐゴシック"/>
      <family val="3"/>
      <charset val="128"/>
    </font>
    <font>
      <sz val="11"/>
      <name val="ＭＳ Ｐゴシック"/>
      <family val="3"/>
    </font>
    <font>
      <sz val="10"/>
      <name val="ＭＳ Ｐゴシック"/>
      <family val="3"/>
      <scheme val="minor"/>
    </font>
    <font>
      <sz val="6"/>
      <name val="ＭＳ Ｐゴシック"/>
      <family val="3"/>
    </font>
    <font>
      <sz val="10"/>
      <color indexed="8"/>
      <name val="ＭＳ Ｐゴシック"/>
      <family val="3"/>
      <scheme val="minor"/>
    </font>
    <font>
      <sz val="20"/>
      <name val="ＭＳ Ｐゴシック"/>
      <family val="3"/>
      <scheme val="minor"/>
    </font>
    <font>
      <sz val="8.5"/>
      <name val="ＭＳ Ｐゴシック"/>
      <family val="3"/>
      <scheme val="minor"/>
    </font>
    <font>
      <sz val="8"/>
      <name val="ＭＳ Ｐゴシック"/>
      <family val="3"/>
      <scheme val="minor"/>
    </font>
    <font>
      <sz val="8"/>
      <name val="ＭＳ 明朝"/>
      <family val="1"/>
    </font>
    <font>
      <sz val="10"/>
      <name val="ＭＳ 明朝"/>
      <family val="1"/>
    </font>
    <font>
      <sz val="9"/>
      <name val="ＭＳ Ｐゴシック"/>
      <family val="3"/>
      <scheme val="minor"/>
    </font>
    <font>
      <sz val="9"/>
      <color indexed="8"/>
      <name val="ＭＳ Ｐゴシック"/>
      <family val="3"/>
    </font>
    <font>
      <sz val="9"/>
      <name val="ＭＳ Ｐゴシック"/>
      <family val="3"/>
    </font>
    <font>
      <sz val="11"/>
      <name val="ＭＳ Ｐゴシック"/>
      <family val="3"/>
      <scheme val="minor"/>
    </font>
    <font>
      <sz val="12"/>
      <color indexed="8"/>
      <name val="ＭＳ Ｐゴシック"/>
      <family val="3"/>
      <scheme val="minor"/>
    </font>
    <font>
      <sz val="14"/>
      <name val="ＭＳ Ｐゴシック"/>
      <family val="3"/>
      <scheme val="minor"/>
    </font>
    <font>
      <u/>
      <sz val="10"/>
      <name val="ＭＳ Ｐゴシック"/>
      <family val="3"/>
      <scheme val="minor"/>
    </font>
    <font>
      <sz val="16"/>
      <name val="ＭＳ Ｐゴシック"/>
      <family val="3"/>
      <scheme val="minor"/>
    </font>
    <font>
      <b/>
      <sz val="11"/>
      <name val="ＭＳ Ｐゴシック"/>
      <family val="3"/>
    </font>
    <font>
      <b/>
      <sz val="24"/>
      <color indexed="8"/>
      <name val="ＭＳ Ｐ明朝"/>
      <family val="1"/>
    </font>
    <font>
      <sz val="8"/>
      <name val="ＭＳ Ｐゴシック"/>
      <family val="3"/>
    </font>
    <font>
      <sz val="12"/>
      <color indexed="8"/>
      <name val="ＭＳ Ｐ明朝"/>
      <family val="1"/>
    </font>
    <font>
      <sz val="28"/>
      <color indexed="8"/>
      <name val="ＭＳ Ｐ明朝"/>
      <family val="1"/>
    </font>
    <font>
      <sz val="10"/>
      <color indexed="8"/>
      <name val="ＭＳ Ｐ明朝"/>
      <family val="1"/>
    </font>
    <font>
      <sz val="8"/>
      <color indexed="8"/>
      <name val="ＭＳ Ｐ明朝"/>
      <family val="1"/>
    </font>
    <font>
      <sz val="11"/>
      <color indexed="8"/>
      <name val="ＭＳ Ｐ明朝"/>
      <family val="1"/>
    </font>
    <font>
      <b/>
      <sz val="18"/>
      <name val="ＭＳ 明朝"/>
      <family val="1"/>
    </font>
    <font>
      <sz val="11"/>
      <name val="ＭＳ 明朝"/>
      <family val="1"/>
    </font>
    <font>
      <b/>
      <sz val="10"/>
      <name val="ＭＳ 明朝"/>
      <family val="1"/>
    </font>
    <font>
      <sz val="9"/>
      <name val="ＭＳ ゴシック"/>
      <family val="3"/>
    </font>
    <font>
      <sz val="10"/>
      <name val="ＭＳ Ｐゴシック"/>
      <family val="3"/>
    </font>
    <font>
      <sz val="12"/>
      <name val="ＭＳ 明朝"/>
      <family val="1"/>
    </font>
    <font>
      <b/>
      <sz val="12"/>
      <name val="ＭＳ 明朝"/>
      <family val="1"/>
    </font>
    <font>
      <sz val="10"/>
      <color indexed="10"/>
      <name val="ＭＳ 明朝"/>
      <family val="1"/>
    </font>
    <font>
      <sz val="9"/>
      <color indexed="10"/>
      <name val="ＭＳ 明朝"/>
      <family val="1"/>
    </font>
    <font>
      <sz val="9"/>
      <name val="ＭＳ 明朝"/>
      <family val="1"/>
    </font>
    <font>
      <sz val="10"/>
      <color indexed="10"/>
      <name val="ＭＳ Ｐゴシック"/>
      <family val="3"/>
    </font>
    <font>
      <sz val="10"/>
      <color indexed="8"/>
      <name val="ＭＳ 明朝"/>
      <family val="1"/>
    </font>
    <font>
      <sz val="16"/>
      <name val="ＭＳ Ｐゴシック"/>
      <family val="3"/>
    </font>
    <font>
      <sz val="14"/>
      <name val="ＭＳ Ｐゴシック"/>
      <family val="3"/>
    </font>
    <font>
      <sz val="9"/>
      <color theme="1"/>
      <name val="ＭＳ Ｐゴシック"/>
      <family val="3"/>
      <charset val="128"/>
    </font>
    <font>
      <sz val="9"/>
      <color rgb="FF00B050"/>
      <name val="ＭＳ Ｐゴシック"/>
      <family val="3"/>
      <charset val="128"/>
    </font>
    <font>
      <sz val="9"/>
      <color rgb="FF00B0F0"/>
      <name val="ＭＳ Ｐゴシック"/>
      <family val="3"/>
      <charset val="128"/>
    </font>
    <font>
      <sz val="9"/>
      <color rgb="FF7030A0"/>
      <name val="ＭＳ Ｐゴシック"/>
      <family val="3"/>
      <charset val="128"/>
    </font>
    <font>
      <u/>
      <sz val="10"/>
      <color indexed="12"/>
      <name val="ＭＳ Ｐゴシック"/>
      <family val="3"/>
      <charset val="128"/>
    </font>
    <font>
      <sz val="11"/>
      <color rgb="FF00B0F0"/>
      <name val="ＭＳ Ｐゴシック"/>
      <family val="3"/>
      <charset val="128"/>
    </font>
    <font>
      <b/>
      <sz val="9"/>
      <name val="ＭＳ Ｐゴシック"/>
      <family val="3"/>
      <charset val="128"/>
    </font>
    <font>
      <sz val="14"/>
      <color theme="1"/>
      <name val="ＭＳ ゴシック"/>
      <family val="3"/>
      <charset val="128"/>
    </font>
    <font>
      <sz val="6"/>
      <name val="ＭＳ 明朝"/>
      <family val="2"/>
      <charset val="128"/>
    </font>
    <font>
      <sz val="12"/>
      <color theme="1"/>
      <name val="ＭＳ ゴシック"/>
      <family val="3"/>
      <charset val="128"/>
    </font>
    <font>
      <sz val="8"/>
      <color theme="1"/>
      <name val="ＭＳ 明朝"/>
      <family val="2"/>
      <charset val="128"/>
    </font>
    <font>
      <sz val="10"/>
      <color theme="1"/>
      <name val="ＭＳ 明朝"/>
      <family val="2"/>
      <charset val="128"/>
    </font>
    <font>
      <b/>
      <sz val="12"/>
      <color theme="1"/>
      <name val="ＭＳ 明朝"/>
      <family val="1"/>
      <charset val="128"/>
    </font>
  </fonts>
  <fills count="3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theme="7" tint="0.59987182226020086"/>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6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92D050"/>
        <bgColor indexed="64"/>
      </patternFill>
    </fill>
  </fills>
  <borders count="283">
    <border>
      <left/>
      <right/>
      <top/>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hair">
        <color indexed="64"/>
      </top>
      <bottom style="hair">
        <color indexed="64"/>
      </bottom>
      <diagonal/>
    </border>
    <border>
      <left/>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bottom style="medium">
        <color indexed="64"/>
      </bottom>
      <diagonal/>
    </border>
    <border>
      <left style="thin">
        <color indexed="64"/>
      </left>
      <right style="medium">
        <color indexed="64"/>
      </right>
      <top style="dotted">
        <color indexed="64"/>
      </top>
      <bottom style="medium">
        <color indexed="64"/>
      </bottom>
      <diagonal/>
    </border>
    <border>
      <left/>
      <right style="thin">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thin">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48"/>
      </left>
      <right/>
      <top style="thin">
        <color indexed="48"/>
      </top>
      <bottom style="thin">
        <color indexed="48"/>
      </bottom>
      <diagonal/>
    </border>
    <border>
      <left/>
      <right/>
      <top style="thin">
        <color indexed="48"/>
      </top>
      <bottom style="thin">
        <color indexed="48"/>
      </bottom>
      <diagonal/>
    </border>
    <border>
      <left/>
      <right style="thin">
        <color indexed="48"/>
      </right>
      <top style="thin">
        <color indexed="48"/>
      </top>
      <bottom style="thin">
        <color indexed="48"/>
      </bottom>
      <diagonal/>
    </border>
    <border>
      <left/>
      <right/>
      <top style="thin">
        <color indexed="48"/>
      </top>
      <bottom/>
      <diagonal/>
    </border>
    <border>
      <left/>
      <right style="thin">
        <color indexed="48"/>
      </right>
      <top style="thin">
        <color indexed="48"/>
      </top>
      <bottom/>
      <diagonal/>
    </border>
    <border>
      <left style="thin">
        <color indexed="48"/>
      </left>
      <right/>
      <top style="thin">
        <color indexed="48"/>
      </top>
      <bottom/>
      <diagonal/>
    </border>
    <border>
      <left/>
      <right style="thin">
        <color indexed="48"/>
      </right>
      <top/>
      <bottom style="thin">
        <color indexed="48"/>
      </bottom>
      <diagonal/>
    </border>
    <border>
      <left style="thin">
        <color indexed="48"/>
      </left>
      <right/>
      <top/>
      <bottom style="thin">
        <color indexed="48"/>
      </bottom>
      <diagonal/>
    </border>
    <border>
      <left/>
      <right style="thick">
        <color indexed="48"/>
      </right>
      <top style="thin">
        <color indexed="48"/>
      </top>
      <bottom style="thin">
        <color indexed="48"/>
      </bottom>
      <diagonal/>
    </border>
    <border>
      <left/>
      <right style="thick">
        <color indexed="48"/>
      </right>
      <top style="thin">
        <color indexed="48"/>
      </top>
      <bottom/>
      <diagonal/>
    </border>
    <border>
      <left/>
      <right/>
      <top/>
      <bottom style="thin">
        <color indexed="48"/>
      </bottom>
      <diagonal/>
    </border>
    <border>
      <left style="medium">
        <color indexed="10"/>
      </left>
      <right style="medium">
        <color indexed="10"/>
      </right>
      <top style="medium">
        <color indexed="10"/>
      </top>
      <bottom/>
      <diagonal/>
    </border>
    <border>
      <left/>
      <right style="thick">
        <color indexed="48"/>
      </right>
      <top/>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right/>
      <top style="medium">
        <color indexed="10"/>
      </top>
      <bottom/>
      <diagonal/>
    </border>
    <border>
      <left/>
      <right style="medium">
        <color indexed="10"/>
      </right>
      <top style="medium">
        <color indexed="10"/>
      </top>
      <bottom/>
      <diagonal/>
    </border>
    <border>
      <left/>
      <right style="thin">
        <color indexed="48"/>
      </right>
      <top/>
      <bottom/>
      <diagonal/>
    </border>
    <border>
      <left style="thin">
        <color indexed="48"/>
      </left>
      <right/>
      <top/>
      <bottom/>
      <diagonal/>
    </border>
    <border>
      <left/>
      <right style="medium">
        <color indexed="10"/>
      </right>
      <top/>
      <bottom/>
      <diagonal/>
    </border>
    <border>
      <left style="thin">
        <color indexed="48"/>
      </left>
      <right style="thin">
        <color indexed="48"/>
      </right>
      <top style="thin">
        <color indexed="48"/>
      </top>
      <bottom style="thin">
        <color indexed="48"/>
      </bottom>
      <diagonal/>
    </border>
    <border>
      <left style="thick">
        <color indexed="10"/>
      </left>
      <right/>
      <top style="medium">
        <color indexed="10"/>
      </top>
      <bottom style="thin">
        <color indexed="48"/>
      </bottom>
      <diagonal/>
    </border>
    <border>
      <left/>
      <right style="thin">
        <color indexed="48"/>
      </right>
      <top style="medium">
        <color indexed="10"/>
      </top>
      <bottom style="thin">
        <color indexed="48"/>
      </bottom>
      <diagonal/>
    </border>
    <border>
      <left style="medium">
        <color indexed="10"/>
      </left>
      <right/>
      <top style="medium">
        <color indexed="10"/>
      </top>
      <bottom/>
      <diagonal/>
    </border>
    <border>
      <left style="thick">
        <color indexed="48"/>
      </left>
      <right/>
      <top style="thin">
        <color indexed="48"/>
      </top>
      <bottom style="thin">
        <color indexed="48"/>
      </bottom>
      <diagonal/>
    </border>
    <border>
      <left style="thick">
        <color indexed="48"/>
      </left>
      <right/>
      <top style="thin">
        <color indexed="48"/>
      </top>
      <bottom/>
      <diagonal/>
    </border>
    <border>
      <left style="thick">
        <color indexed="48"/>
      </left>
      <right/>
      <top style="thin">
        <color indexed="48"/>
      </top>
      <bottom style="thick">
        <color indexed="48"/>
      </bottom>
      <diagonal/>
    </border>
    <border>
      <left/>
      <right/>
      <top style="thin">
        <color indexed="48"/>
      </top>
      <bottom style="thick">
        <color indexed="48"/>
      </bottom>
      <diagonal/>
    </border>
    <border>
      <left style="thick">
        <color indexed="48"/>
      </left>
      <right/>
      <top style="thick">
        <color indexed="48"/>
      </top>
      <bottom/>
      <diagonal/>
    </border>
    <border>
      <left/>
      <right style="thin">
        <color indexed="48"/>
      </right>
      <top style="thick">
        <color indexed="48"/>
      </top>
      <bottom/>
      <diagonal/>
    </border>
    <border>
      <left style="thick">
        <color indexed="48"/>
      </left>
      <right/>
      <top/>
      <bottom style="thin">
        <color indexed="48"/>
      </bottom>
      <diagonal/>
    </border>
    <border>
      <left style="thin">
        <color indexed="48"/>
      </left>
      <right/>
      <top style="thick">
        <color indexed="48"/>
      </top>
      <bottom style="thin">
        <color indexed="48"/>
      </bottom>
      <diagonal/>
    </border>
    <border>
      <left/>
      <right style="thin">
        <color indexed="48"/>
      </right>
      <top style="thick">
        <color indexed="48"/>
      </top>
      <bottom style="thin">
        <color indexed="48"/>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64"/>
      </top>
      <bottom/>
      <diagonal/>
    </border>
    <border>
      <left style="hair">
        <color indexed="64"/>
      </left>
      <right/>
      <top style="hair">
        <color indexed="64"/>
      </top>
      <bottom/>
      <diagonal/>
    </border>
    <border>
      <left style="hair">
        <color indexed="64"/>
      </left>
      <right/>
      <top/>
      <bottom/>
      <diagonal/>
    </border>
    <border>
      <left/>
      <right style="hair">
        <color indexed="64"/>
      </right>
      <top style="hair">
        <color indexed="64"/>
      </top>
      <bottom/>
      <diagonal/>
    </border>
    <border>
      <left/>
      <right style="hair">
        <color indexed="64"/>
      </right>
      <top/>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right style="thin">
        <color indexed="64"/>
      </right>
      <top style="medium">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right style="medium">
        <color indexed="64"/>
      </right>
      <top style="dotted">
        <color indexed="64"/>
      </top>
      <bottom style="dotted">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dotted">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dotted">
        <color indexed="64"/>
      </bottom>
      <diagonal/>
    </border>
    <border diagonalDown="1">
      <left style="medium">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medium">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thin">
        <color indexed="64"/>
      </left>
      <right style="dotted">
        <color indexed="64"/>
      </right>
      <top/>
      <bottom/>
      <diagonal/>
    </border>
    <border>
      <left/>
      <right/>
      <top style="thin">
        <color theme="3" tint="0.39979247413556324"/>
      </top>
      <bottom style="thin">
        <color indexed="48"/>
      </bottom>
      <diagonal/>
    </border>
    <border>
      <left/>
      <right/>
      <top style="thin">
        <color theme="3" tint="0.39979247413556324"/>
      </top>
      <bottom/>
      <diagonal/>
    </border>
    <border>
      <left style="medium">
        <color indexed="10"/>
      </left>
      <right style="thin">
        <color theme="8"/>
      </right>
      <top style="medium">
        <color indexed="10"/>
      </top>
      <bottom style="medium">
        <color indexed="10"/>
      </bottom>
      <diagonal/>
    </border>
    <border>
      <left/>
      <right style="thin">
        <color theme="8"/>
      </right>
      <top style="medium">
        <color indexed="10"/>
      </top>
      <bottom/>
      <diagonal/>
    </border>
    <border>
      <left/>
      <right style="thin">
        <color theme="8"/>
      </right>
      <top style="thin">
        <color indexed="48"/>
      </top>
      <bottom style="medium">
        <color indexed="10"/>
      </bottom>
      <diagonal/>
    </border>
    <border>
      <left style="thin">
        <color theme="8"/>
      </left>
      <right/>
      <top style="thin">
        <color theme="8"/>
      </top>
      <bottom style="thin">
        <color theme="8"/>
      </bottom>
      <diagonal/>
    </border>
    <border>
      <left/>
      <right/>
      <top style="thin">
        <color theme="8"/>
      </top>
      <bottom style="thin">
        <color theme="8"/>
      </bottom>
      <diagonal/>
    </border>
    <border>
      <left style="thick">
        <color rgb="FF0070C0"/>
      </left>
      <right/>
      <top style="thin">
        <color rgb="FF0070C0"/>
      </top>
      <bottom style="thin">
        <color rgb="FF0070C0"/>
      </bottom>
      <diagonal/>
    </border>
    <border>
      <left/>
      <right style="medium">
        <color indexed="10"/>
      </right>
      <top style="thin">
        <color rgb="FF0070C0"/>
      </top>
      <bottom style="thin">
        <color rgb="FF0070C0"/>
      </bottom>
      <diagonal/>
    </border>
    <border>
      <left style="thick">
        <color theme="8" tint="-0.24982451857051302"/>
      </left>
      <right/>
      <top style="thin">
        <color theme="8" tint="-0.24982451857051302"/>
      </top>
      <bottom style="thin">
        <color theme="8" tint="-0.24982451857051302"/>
      </bottom>
      <diagonal/>
    </border>
    <border>
      <left/>
      <right style="medium">
        <color indexed="10"/>
      </right>
      <top style="thin">
        <color theme="8" tint="-0.24982451857051302"/>
      </top>
      <bottom style="thin">
        <color theme="8" tint="-0.24982451857051302"/>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bottom style="hair">
        <color indexed="64"/>
      </bottom>
      <diagonal/>
    </border>
    <border>
      <left/>
      <right style="medium">
        <color indexed="64"/>
      </right>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dotted">
        <color indexed="64"/>
      </left>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bottom/>
      <diagonal style="thin">
        <color indexed="64"/>
      </diagonal>
    </border>
    <border diagonalDown="1">
      <left style="medium">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medium">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s>
  <cellStyleXfs count="80">
    <xf numFmtId="0" fontId="0" fillId="0" borderId="0"/>
    <xf numFmtId="0" fontId="31" fillId="0" borderId="0" applyFill="0" applyBorder="0" applyProtection="0"/>
    <xf numFmtId="0" fontId="31" fillId="0" borderId="0" applyFill="0" applyBorder="0" applyProtection="0"/>
    <xf numFmtId="183" fontId="31" fillId="0" borderId="0" applyFill="0" applyBorder="0" applyProtection="0"/>
    <xf numFmtId="0" fontId="32" fillId="2" borderId="0" applyNumberFormat="0" applyBorder="0" applyAlignment="0" applyProtection="0">
      <alignment vertical="center"/>
    </xf>
    <xf numFmtId="0" fontId="32" fillId="3" borderId="0" applyNumberFormat="0" applyBorder="0" applyAlignment="0" applyProtection="0">
      <alignment vertical="center"/>
    </xf>
    <xf numFmtId="0" fontId="32" fillId="4" borderId="0" applyNumberFormat="0" applyBorder="0" applyAlignment="0" applyProtection="0">
      <alignment vertical="center"/>
    </xf>
    <xf numFmtId="0" fontId="32" fillId="5" borderId="0" applyNumberFormat="0" applyBorder="0" applyAlignment="0" applyProtection="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5" borderId="0" applyNumberFormat="0" applyBorder="0" applyAlignment="0" applyProtection="0">
      <alignment vertical="center"/>
    </xf>
    <xf numFmtId="0" fontId="32" fillId="8"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9" borderId="0" applyNumberFormat="0" applyBorder="0" applyAlignment="0" applyProtection="0">
      <alignment vertical="center"/>
    </xf>
    <xf numFmtId="0" fontId="34" fillId="0" borderId="0" applyNumberFormat="0" applyFill="0" applyBorder="0" applyAlignment="0" applyProtection="0">
      <alignment vertical="center"/>
    </xf>
    <xf numFmtId="0" fontId="35" fillId="20" borderId="1" applyNumberFormat="0" applyAlignment="0" applyProtection="0">
      <alignment vertical="center"/>
    </xf>
    <xf numFmtId="0" fontId="36" fillId="21" borderId="0" applyNumberFormat="0" applyBorder="0" applyAlignment="0" applyProtection="0">
      <alignment vertical="center"/>
    </xf>
    <xf numFmtId="10" fontId="37" fillId="0" borderId="2" applyFill="0" applyBorder="0" applyAlignment="0" applyProtection="0">
      <alignment horizontal="center" vertical="center"/>
      <protection locked="0"/>
    </xf>
    <xf numFmtId="0" fontId="19" fillId="0" borderId="0" applyNumberFormat="0" applyFill="0" applyBorder="0" applyAlignment="0" applyProtection="0">
      <alignment vertical="top"/>
      <protection locked="0"/>
    </xf>
    <xf numFmtId="0" fontId="10" fillId="22" borderId="3" applyNumberFormat="0" applyFont="0" applyAlignment="0" applyProtection="0">
      <alignment vertical="center"/>
    </xf>
    <xf numFmtId="0" fontId="38" fillId="0" borderId="4" applyNumberFormat="0" applyFill="0" applyAlignment="0" applyProtection="0">
      <alignment vertical="center"/>
    </xf>
    <xf numFmtId="0" fontId="39" fillId="3" borderId="0" applyNumberFormat="0" applyBorder="0" applyAlignment="0" applyProtection="0">
      <alignment vertical="center"/>
    </xf>
    <xf numFmtId="0" fontId="40" fillId="0" borderId="5">
      <alignment vertical="center"/>
    </xf>
    <xf numFmtId="0" fontId="41" fillId="23" borderId="6" applyNumberFormat="0" applyAlignment="0" applyProtection="0">
      <alignment vertical="center"/>
    </xf>
    <xf numFmtId="0" fontId="42" fillId="0" borderId="0" applyNumberFormat="0" applyFill="0" applyBorder="0" applyAlignment="0" applyProtection="0">
      <alignment vertical="center"/>
    </xf>
    <xf numFmtId="38" fontId="10" fillId="0" borderId="0" applyFont="0" applyFill="0" applyBorder="0" applyAlignment="0" applyProtection="0"/>
    <xf numFmtId="178" fontId="9" fillId="0" borderId="0" applyFill="0" applyBorder="0" applyAlignment="0" applyProtection="0"/>
    <xf numFmtId="0" fontId="43" fillId="0" borderId="7" applyNumberFormat="0" applyFill="0" applyAlignment="0" applyProtection="0">
      <alignment vertical="center"/>
    </xf>
    <xf numFmtId="0" fontId="44" fillId="0" borderId="8" applyNumberFormat="0" applyFill="0" applyAlignment="0" applyProtection="0">
      <alignment vertical="center"/>
    </xf>
    <xf numFmtId="0" fontId="45" fillId="0" borderId="9" applyNumberFormat="0" applyFill="0" applyAlignment="0" applyProtection="0">
      <alignment vertical="center"/>
    </xf>
    <xf numFmtId="0" fontId="45" fillId="0" borderId="0" applyNumberFormat="0" applyFill="0" applyBorder="0" applyAlignment="0" applyProtection="0">
      <alignment vertical="center"/>
    </xf>
    <xf numFmtId="0" fontId="46" fillId="0" borderId="10" applyNumberFormat="0" applyFill="0" applyAlignment="0" applyProtection="0">
      <alignment vertical="center"/>
    </xf>
    <xf numFmtId="0" fontId="47" fillId="23" borderId="11" applyNumberFormat="0" applyAlignment="0" applyProtection="0">
      <alignment vertical="center"/>
    </xf>
    <xf numFmtId="0" fontId="37" fillId="21" borderId="12" applyFill="0" applyBorder="0" applyAlignment="0" applyProtection="0">
      <alignment horizontal="center" vertical="center" wrapText="1"/>
      <protection locked="0"/>
    </xf>
    <xf numFmtId="179" fontId="9" fillId="0" borderId="0" applyFill="0" applyBorder="0" applyAlignment="0" applyProtection="0">
      <alignment vertical="center"/>
    </xf>
    <xf numFmtId="179" fontId="48" fillId="0" borderId="0" applyFill="0" applyBorder="0" applyAlignment="0" applyProtection="0">
      <protection locked="0"/>
    </xf>
    <xf numFmtId="0" fontId="49" fillId="0" borderId="0" applyNumberFormat="0" applyFill="0" applyBorder="0" applyAlignment="0" applyProtection="0">
      <alignment vertical="center"/>
    </xf>
    <xf numFmtId="6" fontId="10" fillId="0" borderId="0" applyFont="0" applyFill="0" applyBorder="0" applyAlignment="0" applyProtection="0"/>
    <xf numFmtId="6" fontId="10" fillId="0" borderId="0" applyFont="0" applyFill="0" applyBorder="0" applyAlignment="0" applyProtection="0">
      <alignment vertical="center"/>
    </xf>
    <xf numFmtId="0" fontId="50" fillId="7" borderId="6" applyNumberFormat="0" applyAlignment="0" applyProtection="0">
      <alignment vertical="center"/>
    </xf>
    <xf numFmtId="0" fontId="10" fillId="0" borderId="0" applyFill="0">
      <alignment vertical="center"/>
    </xf>
    <xf numFmtId="0" fontId="10" fillId="0" borderId="0" applyFill="0">
      <alignment vertical="center"/>
    </xf>
    <xf numFmtId="0" fontId="10" fillId="0" borderId="0" applyFill="0">
      <alignment vertical="center"/>
    </xf>
    <xf numFmtId="0" fontId="10" fillId="0" borderId="0" applyFill="0">
      <alignment vertical="center"/>
    </xf>
    <xf numFmtId="0" fontId="10" fillId="0" borderId="0" applyFill="0">
      <alignment vertical="center"/>
    </xf>
    <xf numFmtId="0" fontId="10" fillId="0" borderId="0">
      <alignment vertical="center"/>
    </xf>
    <xf numFmtId="0" fontId="57" fillId="0" borderId="0"/>
    <xf numFmtId="0" fontId="10" fillId="0" borderId="0"/>
    <xf numFmtId="0" fontId="57" fillId="0" borderId="0"/>
    <xf numFmtId="0" fontId="10" fillId="0" borderId="0">
      <alignment vertical="center"/>
    </xf>
    <xf numFmtId="0" fontId="51" fillId="0" borderId="0"/>
    <xf numFmtId="0" fontId="52" fillId="4" borderId="0" applyNumberFormat="0" applyBorder="0" applyAlignment="0" applyProtection="0">
      <alignment vertical="center"/>
    </xf>
    <xf numFmtId="182" fontId="53" fillId="21" borderId="13" applyFill="0" applyBorder="0" applyProtection="0">
      <alignment horizontal="right" vertical="center"/>
    </xf>
    <xf numFmtId="181" fontId="11" fillId="0" borderId="0" applyFill="0" applyBorder="0" applyAlignment="0" applyProtection="0">
      <alignment vertical="center"/>
    </xf>
    <xf numFmtId="58" fontId="37" fillId="21" borderId="2" applyFill="0" applyBorder="0" applyAlignment="0" applyProtection="0">
      <alignment horizontal="left" vertical="center"/>
      <protection locked="0"/>
    </xf>
    <xf numFmtId="180" fontId="9" fillId="0" borderId="0" applyFill="0" applyBorder="0" applyAlignment="0" applyProtection="0">
      <alignment vertical="center"/>
    </xf>
    <xf numFmtId="0" fontId="5" fillId="0" borderId="0">
      <alignment vertical="center"/>
    </xf>
    <xf numFmtId="0" fontId="97" fillId="0" borderId="0" applyNumberFormat="0" applyFill="0" applyBorder="0" applyAlignment="0" applyProtection="0">
      <alignment vertical="center"/>
    </xf>
    <xf numFmtId="0" fontId="10" fillId="0" borderId="0" applyFill="0">
      <alignment vertical="center"/>
    </xf>
    <xf numFmtId="0" fontId="118" fillId="0" borderId="0" applyFill="0">
      <alignment vertical="center"/>
    </xf>
    <xf numFmtId="6" fontId="118" fillId="0" borderId="0" applyFont="0" applyFill="0" applyBorder="0" applyAlignment="0" applyProtection="0">
      <alignment vertical="center"/>
    </xf>
    <xf numFmtId="0" fontId="118" fillId="0" borderId="0"/>
    <xf numFmtId="0" fontId="118" fillId="0" borderId="0" applyFill="0">
      <alignment vertical="center"/>
    </xf>
    <xf numFmtId="0" fontId="118" fillId="0" borderId="0" applyFill="0">
      <alignment vertical="center"/>
    </xf>
    <xf numFmtId="0" fontId="118" fillId="0" borderId="0" applyFill="0">
      <alignment vertical="center"/>
    </xf>
    <xf numFmtId="0" fontId="118" fillId="0" borderId="0" applyFill="0">
      <alignment vertical="center"/>
    </xf>
  </cellStyleXfs>
  <cellXfs count="2818">
    <xf numFmtId="0" fontId="0" fillId="0" borderId="0" xfId="0" applyAlignment="1"/>
    <xf numFmtId="0" fontId="0" fillId="0" borderId="0" xfId="0" applyBorder="1" applyAlignment="1"/>
    <xf numFmtId="0" fontId="0" fillId="0" borderId="17" xfId="0" applyBorder="1" applyAlignment="1"/>
    <xf numFmtId="0" fontId="0" fillId="0" borderId="18" xfId="0" applyBorder="1" applyAlignment="1"/>
    <xf numFmtId="0" fontId="0" fillId="0" borderId="5" xfId="0" applyBorder="1" applyAlignment="1"/>
    <xf numFmtId="0" fontId="0" fillId="0" borderId="0" xfId="0" applyAlignment="1">
      <alignment vertical="top"/>
    </xf>
    <xf numFmtId="0" fontId="0" fillId="0" borderId="0" xfId="0" applyAlignment="1">
      <alignment horizontal="center" vertical="center"/>
    </xf>
    <xf numFmtId="0" fontId="9" fillId="0" borderId="0" xfId="0" applyFont="1" applyAlignment="1"/>
    <xf numFmtId="0" fontId="9" fillId="0" borderId="19" xfId="0" applyFont="1" applyBorder="1" applyAlignment="1">
      <alignment horizontal="center" vertical="center"/>
    </xf>
    <xf numFmtId="0" fontId="0" fillId="0" borderId="0" xfId="0" applyAlignment="1">
      <alignment vertical="center" wrapText="1"/>
    </xf>
    <xf numFmtId="49" fontId="0" fillId="0" borderId="0" xfId="0" applyNumberFormat="1" applyAlignment="1">
      <alignment horizontal="center"/>
    </xf>
    <xf numFmtId="0" fontId="11" fillId="0" borderId="19" xfId="0" applyFont="1" applyBorder="1" applyAlignment="1">
      <alignment horizontal="center" vertical="center" wrapText="1"/>
    </xf>
    <xf numFmtId="0" fontId="0" fillId="0" borderId="0" xfId="0" applyAlignment="1">
      <alignment horizontal="left"/>
    </xf>
    <xf numFmtId="0" fontId="0" fillId="0" borderId="19" xfId="0" applyBorder="1" applyAlignment="1">
      <alignment horizontal="distributed" vertical="center" wrapText="1"/>
    </xf>
    <xf numFmtId="0" fontId="0" fillId="0" borderId="19" xfId="0" applyBorder="1" applyAlignment="1">
      <alignment vertical="center" wrapText="1"/>
    </xf>
    <xf numFmtId="0" fontId="0" fillId="0" borderId="0" xfId="0" applyBorder="1" applyAlignment="1">
      <alignment horizontal="center" vertical="center"/>
    </xf>
    <xf numFmtId="0" fontId="7" fillId="0" borderId="0" xfId="0" applyFont="1" applyAlignment="1"/>
    <xf numFmtId="0" fontId="0" fillId="0" borderId="0" xfId="0" applyAlignment="1">
      <alignment horizontal="right"/>
    </xf>
    <xf numFmtId="0" fontId="0" fillId="0" borderId="0" xfId="0" applyAlignment="1">
      <alignment wrapText="1"/>
    </xf>
    <xf numFmtId="0" fontId="7" fillId="0" borderId="0" xfId="0" applyFont="1" applyAlignment="1">
      <alignment horizontal="center"/>
    </xf>
    <xf numFmtId="0" fontId="0" fillId="0" borderId="0" xfId="0" applyAlignment="1">
      <alignment vertical="top"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19" xfId="0" applyBorder="1" applyAlignment="1">
      <alignment vertical="center"/>
    </xf>
    <xf numFmtId="0" fontId="9" fillId="0" borderId="0" xfId="0" applyFont="1" applyAlignment="1">
      <alignment horizontal="left"/>
    </xf>
    <xf numFmtId="0" fontId="0" fillId="0" borderId="0" xfId="0" applyAlignment="1">
      <alignment horizontal="left" vertical="center"/>
    </xf>
    <xf numFmtId="0" fontId="0" fillId="0" borderId="0" xfId="0" applyBorder="1" applyAlignment="1">
      <alignment horizontal="left" vertical="center"/>
    </xf>
    <xf numFmtId="0" fontId="0" fillId="0" borderId="0" xfId="0" applyBorder="1" applyAlignment="1">
      <alignment vertical="center"/>
    </xf>
    <xf numFmtId="5" fontId="0" fillId="0" borderId="0" xfId="0" applyNumberFormat="1" applyFont="1" applyBorder="1" applyAlignment="1">
      <alignment horizontal="left" vertical="center"/>
    </xf>
    <xf numFmtId="0" fontId="0" fillId="0" borderId="21" xfId="0" applyBorder="1" applyAlignment="1"/>
    <xf numFmtId="0" fontId="0" fillId="0" borderId="22" xfId="0" applyBorder="1" applyAlignment="1"/>
    <xf numFmtId="0" fontId="0" fillId="0" borderId="23" xfId="0" applyBorder="1" applyAlignment="1">
      <alignment horizontal="distributed"/>
    </xf>
    <xf numFmtId="0" fontId="0" fillId="0" borderId="24" xfId="0" applyBorder="1" applyAlignment="1">
      <alignment horizontal="distributed"/>
    </xf>
    <xf numFmtId="0" fontId="0" fillId="0" borderId="25" xfId="0" applyBorder="1" applyAlignment="1">
      <alignment horizontal="distributed"/>
    </xf>
    <xf numFmtId="0" fontId="0" fillId="0" borderId="26" xfId="0" applyBorder="1" applyAlignment="1">
      <alignment horizontal="left" vertical="center"/>
    </xf>
    <xf numFmtId="0" fontId="0" fillId="0" borderId="26" xfId="0" applyBorder="1" applyAlignment="1">
      <alignment horizontal="distributed"/>
    </xf>
    <xf numFmtId="0" fontId="0" fillId="0" borderId="22" xfId="0" applyBorder="1" applyAlignment="1">
      <alignment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25" xfId="0" applyBorder="1" applyAlignment="1"/>
    <xf numFmtId="0" fontId="0" fillId="0" borderId="30" xfId="0" applyBorder="1" applyAlignment="1"/>
    <xf numFmtId="0" fontId="0" fillId="0" borderId="31" xfId="0" applyBorder="1" applyAlignment="1"/>
    <xf numFmtId="0" fontId="0" fillId="0" borderId="32" xfId="0" applyFont="1" applyBorder="1" applyAlignment="1">
      <alignment horizontal="center" vertical="center"/>
    </xf>
    <xf numFmtId="0" fontId="0" fillId="0" borderId="33" xfId="0" applyBorder="1" applyAlignment="1"/>
    <xf numFmtId="0" fontId="0" fillId="0" borderId="19" xfId="0" applyBorder="1" applyAlignment="1"/>
    <xf numFmtId="0" fontId="0" fillId="0" borderId="34" xfId="0" applyBorder="1" applyAlignment="1"/>
    <xf numFmtId="0" fontId="0" fillId="0" borderId="35" xfId="0" applyBorder="1" applyAlignment="1"/>
    <xf numFmtId="0" fontId="0" fillId="0" borderId="2" xfId="0" applyBorder="1" applyAlignment="1"/>
    <xf numFmtId="0" fontId="0" fillId="0" borderId="0" xfId="0" applyNumberFormat="1" applyBorder="1" applyAlignment="1">
      <alignment horizontal="distributed" vertical="center"/>
    </xf>
    <xf numFmtId="0" fontId="0" fillId="0" borderId="0" xfId="0" applyBorder="1" applyAlignment="1">
      <alignment horizontal="distributed" vertical="center"/>
    </xf>
    <xf numFmtId="31" fontId="0" fillId="0" borderId="0" xfId="0" applyNumberFormat="1" applyBorder="1" applyAlignment="1">
      <alignment horizontal="left" vertical="center"/>
    </xf>
    <xf numFmtId="0" fontId="0" fillId="0" borderId="0" xfId="0" applyAlignment="1">
      <alignment vertical="center"/>
    </xf>
    <xf numFmtId="5" fontId="14" fillId="0" borderId="0" xfId="0" applyNumberFormat="1" applyFont="1" applyBorder="1" applyAlignment="1">
      <alignment horizontal="center" vertical="center"/>
    </xf>
    <xf numFmtId="0" fontId="0" fillId="0" borderId="0" xfId="0" applyBorder="1" applyAlignment="1">
      <alignment horizontal="distributed"/>
    </xf>
    <xf numFmtId="0" fontId="0" fillId="0" borderId="0" xfId="0" applyBorder="1" applyAlignment="1">
      <alignment horizontal="right" vertical="center"/>
    </xf>
    <xf numFmtId="31" fontId="0" fillId="0" borderId="0" xfId="0" applyNumberFormat="1" applyBorder="1" applyAlignment="1">
      <alignment horizontal="left"/>
    </xf>
    <xf numFmtId="0" fontId="9" fillId="0" borderId="0" xfId="0" applyFont="1" applyAlignment="1">
      <alignment wrapText="1"/>
    </xf>
    <xf numFmtId="0" fontId="0" fillId="0" borderId="0" xfId="0" applyAlignment="1">
      <alignment horizontal="distributed" vertical="center"/>
    </xf>
    <xf numFmtId="0" fontId="0" fillId="0" borderId="36" xfId="0" applyBorder="1" applyAlignment="1"/>
    <xf numFmtId="0" fontId="0" fillId="0" borderId="36" xfId="0" applyBorder="1" applyAlignment="1">
      <alignment wrapText="1"/>
    </xf>
    <xf numFmtId="0" fontId="0" fillId="0" borderId="37" xfId="0" applyBorder="1" applyAlignment="1"/>
    <xf numFmtId="0" fontId="0" fillId="0" borderId="37" xfId="0" applyBorder="1" applyAlignment="1">
      <alignment wrapText="1"/>
    </xf>
    <xf numFmtId="0" fontId="0" fillId="0" borderId="5" xfId="0" applyBorder="1" applyAlignment="1">
      <alignment wrapText="1"/>
    </xf>
    <xf numFmtId="0" fontId="0" fillId="0" borderId="19" xfId="0" applyBorder="1" applyAlignment="1">
      <alignment horizontal="center" vertical="center" wrapText="1"/>
    </xf>
    <xf numFmtId="0" fontId="0" fillId="0" borderId="38" xfId="0" applyBorder="1" applyAlignment="1">
      <alignment vertical="center"/>
    </xf>
    <xf numFmtId="0" fontId="0" fillId="0" borderId="19" xfId="0" applyBorder="1" applyAlignment="1">
      <alignment horizontal="distributed" vertical="center"/>
    </xf>
    <xf numFmtId="0" fontId="0" fillId="0" borderId="35" xfId="0" applyBorder="1" applyAlignment="1">
      <alignment vertical="center"/>
    </xf>
    <xf numFmtId="0" fontId="15" fillId="0" borderId="0" xfId="0" applyFont="1" applyAlignment="1"/>
    <xf numFmtId="0" fontId="0" fillId="0" borderId="39" xfId="0" applyBorder="1" applyAlignment="1">
      <alignment horizontal="center" vertical="center"/>
    </xf>
    <xf numFmtId="0" fontId="0" fillId="0" borderId="41" xfId="0" applyBorder="1" applyAlignment="1"/>
    <xf numFmtId="0" fontId="0" fillId="0" borderId="42" xfId="0" applyBorder="1" applyAlignment="1"/>
    <xf numFmtId="0" fontId="0" fillId="0" borderId="43" xfId="0" applyBorder="1" applyAlignment="1"/>
    <xf numFmtId="0" fontId="0" fillId="0" borderId="44" xfId="0" applyBorder="1" applyAlignment="1">
      <alignment vertical="center"/>
    </xf>
    <xf numFmtId="0" fontId="0" fillId="0" borderId="45" xfId="0" applyBorder="1" applyAlignment="1">
      <alignment vertical="center"/>
    </xf>
    <xf numFmtId="0" fontId="0" fillId="0" borderId="13" xfId="0" applyBorder="1" applyAlignment="1"/>
    <xf numFmtId="0" fontId="0" fillId="0" borderId="46" xfId="0" applyBorder="1" applyAlignment="1"/>
    <xf numFmtId="0" fontId="0" fillId="0" borderId="33" xfId="0" applyBorder="1" applyAlignment="1">
      <alignment horizontal="center" vertical="center" shrinkToFit="1"/>
    </xf>
    <xf numFmtId="0" fontId="0" fillId="0" borderId="19" xfId="0" applyBorder="1" applyAlignment="1">
      <alignment horizontal="center" vertical="center" shrinkToFit="1"/>
    </xf>
    <xf numFmtId="0" fontId="0" fillId="0" borderId="19" xfId="0" applyBorder="1" applyAlignment="1">
      <alignment horizontal="center" vertical="center" wrapText="1" shrinkToFit="1"/>
    </xf>
    <xf numFmtId="0" fontId="0" fillId="0" borderId="19" xfId="0" applyBorder="1" applyAlignment="1">
      <alignment horizontal="distributed" vertical="center" wrapText="1" shrinkToFit="1"/>
    </xf>
    <xf numFmtId="0" fontId="0" fillId="0" borderId="34" xfId="0" applyBorder="1" applyAlignment="1">
      <alignment horizontal="center" vertical="center" wrapText="1"/>
    </xf>
    <xf numFmtId="0" fontId="0" fillId="0" borderId="0" xfId="0" applyAlignment="1">
      <alignment horizontal="center" vertical="center" wrapText="1"/>
    </xf>
    <xf numFmtId="0" fontId="0" fillId="0" borderId="19" xfId="0" applyBorder="1" applyAlignment="1">
      <alignment horizontal="right" vertical="center"/>
    </xf>
    <xf numFmtId="0" fontId="0" fillId="0" borderId="41" xfId="0" applyBorder="1" applyAlignment="1">
      <alignment horizontal="center" vertical="center"/>
    </xf>
    <xf numFmtId="0" fontId="0" fillId="0" borderId="0" xfId="0" applyBorder="1" applyAlignment="1">
      <alignment horizontal="center"/>
    </xf>
    <xf numFmtId="0" fontId="0" fillId="0" borderId="0" xfId="0" applyBorder="1" applyAlignment="1">
      <alignment horizontal="right"/>
    </xf>
    <xf numFmtId="0" fontId="17" fillId="0" borderId="0" xfId="0" applyFont="1" applyAlignment="1"/>
    <xf numFmtId="0" fontId="17" fillId="0" borderId="19" xfId="0" applyFont="1" applyBorder="1" applyAlignment="1"/>
    <xf numFmtId="0" fontId="0" fillId="0" borderId="47" xfId="0" applyBorder="1" applyAlignment="1"/>
    <xf numFmtId="0" fontId="0" fillId="0" borderId="48" xfId="0" applyBorder="1" applyAlignment="1"/>
    <xf numFmtId="0" fontId="0" fillId="0" borderId="0" xfId="0" applyBorder="1" applyAlignment="1">
      <alignment horizontal="left"/>
    </xf>
    <xf numFmtId="31" fontId="0" fillId="0" borderId="19" xfId="0" applyNumberFormat="1" applyBorder="1" applyAlignment="1">
      <alignment horizontal="left" vertical="center"/>
    </xf>
    <xf numFmtId="0" fontId="0" fillId="0" borderId="49" xfId="0" applyBorder="1" applyAlignment="1">
      <alignment horizontal="distributed" vertical="center"/>
    </xf>
    <xf numFmtId="0" fontId="0" fillId="0" borderId="51" xfId="0" applyBorder="1" applyAlignment="1">
      <alignment vertical="center" wrapText="1"/>
    </xf>
    <xf numFmtId="0" fontId="0" fillId="0" borderId="2" xfId="0" applyBorder="1" applyAlignment="1">
      <alignment vertical="center" wrapText="1"/>
    </xf>
    <xf numFmtId="0" fontId="0" fillId="0" borderId="19" xfId="0" applyFont="1" applyBorder="1" applyAlignment="1">
      <alignment horizontal="distributed" vertical="center" wrapText="1"/>
    </xf>
    <xf numFmtId="0" fontId="15" fillId="0" borderId="0" xfId="0" applyFont="1" applyAlignment="1">
      <alignment horizontal="center"/>
    </xf>
    <xf numFmtId="0" fontId="7" fillId="0" borderId="19" xfId="0" applyFont="1" applyBorder="1" applyAlignment="1">
      <alignment horizontal="center"/>
    </xf>
    <xf numFmtId="0" fontId="7" fillId="0" borderId="51" xfId="0" applyFont="1" applyBorder="1" applyAlignment="1">
      <alignment horizontal="center"/>
    </xf>
    <xf numFmtId="0" fontId="7" fillId="0" borderId="52" xfId="0" applyFont="1" applyBorder="1" applyAlignment="1">
      <alignment horizontal="center"/>
    </xf>
    <xf numFmtId="0" fontId="0" fillId="0" borderId="52" xfId="0" applyBorder="1" applyAlignment="1"/>
    <xf numFmtId="0" fontId="0" fillId="0" borderId="0" xfId="0" applyFont="1" applyBorder="1" applyAlignment="1"/>
    <xf numFmtId="0" fontId="0" fillId="0" borderId="0" xfId="0" applyAlignment="1">
      <alignment horizontal="distributed"/>
    </xf>
    <xf numFmtId="0" fontId="0" fillId="0" borderId="2" xfId="0" applyBorder="1" applyAlignment="1">
      <alignment vertical="center"/>
    </xf>
    <xf numFmtId="0" fontId="0" fillId="0" borderId="18" xfId="0" applyBorder="1" applyAlignment="1">
      <alignment vertical="center" wrapText="1"/>
    </xf>
    <xf numFmtId="0" fontId="0" fillId="0" borderId="2" xfId="0" applyBorder="1" applyAlignment="1">
      <alignment wrapText="1"/>
    </xf>
    <xf numFmtId="0" fontId="0" fillId="0" borderId="38" xfId="0" applyBorder="1" applyAlignment="1">
      <alignment wrapText="1"/>
    </xf>
    <xf numFmtId="0" fontId="0" fillId="0" borderId="35" xfId="0" applyBorder="1" applyAlignment="1">
      <alignment wrapText="1"/>
    </xf>
    <xf numFmtId="0" fontId="0" fillId="0" borderId="20" xfId="0" applyBorder="1" applyAlignment="1">
      <alignment wrapText="1"/>
    </xf>
    <xf numFmtId="0" fontId="0" fillId="0" borderId="38" xfId="0" applyBorder="1" applyAlignment="1">
      <alignment horizontal="distributed" vertical="center"/>
    </xf>
    <xf numFmtId="0" fontId="0" fillId="0" borderId="33" xfId="0" applyBorder="1" applyAlignment="1">
      <alignment horizontal="distributed" vertical="center"/>
    </xf>
    <xf numFmtId="0" fontId="0" fillId="0" borderId="38" xfId="0" applyBorder="1" applyAlignment="1"/>
    <xf numFmtId="0" fontId="0" fillId="0" borderId="40" xfId="0" applyBorder="1" applyAlignment="1"/>
    <xf numFmtId="0" fontId="0" fillId="0" borderId="0" xfId="0" applyAlignment="1">
      <alignment horizontal="distributed" vertical="center" wrapText="1"/>
    </xf>
    <xf numFmtId="0" fontId="11" fillId="0" borderId="19" xfId="0" applyFont="1" applyBorder="1" applyAlignment="1">
      <alignment horizontal="distributed" vertical="center" wrapText="1"/>
    </xf>
    <xf numFmtId="49" fontId="11" fillId="0" borderId="19" xfId="0" applyNumberFormat="1" applyFont="1" applyBorder="1" applyAlignment="1">
      <alignment horizontal="center" vertical="center" wrapText="1"/>
    </xf>
    <xf numFmtId="0" fontId="11" fillId="0" borderId="19" xfId="0" applyFont="1" applyBorder="1" applyAlignment="1">
      <alignment vertical="center" wrapText="1"/>
    </xf>
    <xf numFmtId="49" fontId="0" fillId="0" borderId="0" xfId="0" applyNumberFormat="1" applyAlignment="1">
      <alignment horizontal="center" vertical="center" wrapText="1"/>
    </xf>
    <xf numFmtId="0" fontId="0" fillId="0" borderId="53" xfId="0" applyFill="1" applyBorder="1" applyAlignment="1">
      <alignment horizontal="center" vertical="center"/>
    </xf>
    <xf numFmtId="0" fontId="0" fillId="0" borderId="0" xfId="0" applyBorder="1" applyAlignment="1">
      <alignment horizontal="center" vertical="center" wrapText="1"/>
    </xf>
    <xf numFmtId="0" fontId="0" fillId="0" borderId="54" xfId="0" applyBorder="1" applyAlignment="1">
      <alignment vertical="top" wrapText="1"/>
    </xf>
    <xf numFmtId="0" fontId="0" fillId="0" borderId="14" xfId="0" applyBorder="1" applyAlignment="1">
      <alignment vertical="top" wrapText="1"/>
    </xf>
    <xf numFmtId="0" fontId="0" fillId="0" borderId="20" xfId="0" applyBorder="1" applyAlignment="1">
      <alignment vertical="top" wrapText="1"/>
    </xf>
    <xf numFmtId="0" fontId="0" fillId="0" borderId="18" xfId="0" applyBorder="1" applyAlignment="1">
      <alignment vertical="top" wrapText="1"/>
    </xf>
    <xf numFmtId="0" fontId="0" fillId="0" borderId="19" xfId="0" applyBorder="1" applyAlignment="1">
      <alignment horizontal="right" wrapText="1"/>
    </xf>
    <xf numFmtId="0" fontId="21" fillId="0" borderId="55" xfId="63" applyFont="1" applyBorder="1" applyAlignment="1">
      <alignment horizontal="center" vertical="center" shrinkToFit="1"/>
    </xf>
    <xf numFmtId="0" fontId="22" fillId="0" borderId="0" xfId="63" applyFont="1">
      <alignment vertical="center"/>
    </xf>
    <xf numFmtId="0" fontId="21" fillId="0" borderId="56" xfId="63" applyFont="1" applyBorder="1" applyAlignment="1">
      <alignment horizontal="center" vertical="center" shrinkToFit="1"/>
    </xf>
    <xf numFmtId="0" fontId="21" fillId="0" borderId="57" xfId="63" applyFont="1" applyBorder="1" applyAlignment="1">
      <alignment horizontal="center" vertical="center" shrinkToFit="1"/>
    </xf>
    <xf numFmtId="0" fontId="23" fillId="0" borderId="0" xfId="63" applyFont="1">
      <alignment vertical="center"/>
    </xf>
    <xf numFmtId="0" fontId="23" fillId="0" borderId="33" xfId="63" applyFont="1" applyBorder="1" applyAlignment="1">
      <alignment horizontal="center" vertical="center" shrinkToFit="1"/>
    </xf>
    <xf numFmtId="0" fontId="23" fillId="0" borderId="19" xfId="63" applyFont="1" applyBorder="1" applyAlignment="1">
      <alignment horizontal="center" vertical="center" shrinkToFit="1"/>
    </xf>
    <xf numFmtId="0" fontId="23" fillId="0" borderId="2" xfId="63" applyFont="1" applyBorder="1" applyAlignment="1">
      <alignment horizontal="center" vertical="center" shrinkToFit="1"/>
    </xf>
    <xf numFmtId="0" fontId="23" fillId="0" borderId="35" xfId="63" applyFont="1" applyBorder="1" applyAlignment="1">
      <alignment horizontal="center" vertical="center" shrinkToFit="1"/>
    </xf>
    <xf numFmtId="0" fontId="23" fillId="0" borderId="34" xfId="63" applyFont="1" applyBorder="1" applyAlignment="1">
      <alignment horizontal="center" vertical="center" shrinkToFit="1"/>
    </xf>
    <xf numFmtId="0" fontId="24" fillId="0" borderId="41" xfId="63" applyFont="1" applyBorder="1" applyAlignment="1">
      <alignment horizontal="center" vertical="center" shrinkToFit="1"/>
    </xf>
    <xf numFmtId="0" fontId="24" fillId="0" borderId="42" xfId="63" applyFont="1" applyBorder="1" applyAlignment="1">
      <alignment horizontal="center" vertical="center" shrinkToFit="1"/>
    </xf>
    <xf numFmtId="0" fontId="25" fillId="0" borderId="41" xfId="63" applyFont="1" applyBorder="1" applyAlignment="1">
      <alignment horizontal="center" vertical="center" shrinkToFit="1"/>
    </xf>
    <xf numFmtId="0" fontId="25" fillId="0" borderId="42" xfId="63" applyFont="1" applyBorder="1" applyAlignment="1">
      <alignment horizontal="center" vertical="center" shrinkToFit="1"/>
    </xf>
    <xf numFmtId="0" fontId="22" fillId="0" borderId="58" xfId="63" applyFont="1" applyBorder="1" applyAlignment="1">
      <alignment vertical="center" shrinkToFit="1"/>
    </xf>
    <xf numFmtId="0" fontId="22" fillId="0" borderId="41" xfId="63" applyFont="1" applyBorder="1">
      <alignment vertical="center"/>
    </xf>
    <xf numFmtId="0" fontId="22" fillId="0" borderId="43" xfId="63" applyFont="1" applyBorder="1">
      <alignment vertical="center"/>
    </xf>
    <xf numFmtId="0" fontId="25" fillId="0" borderId="59" xfId="63" applyFont="1" applyBorder="1" applyAlignment="1">
      <alignment horizontal="center" vertical="center" shrinkToFit="1"/>
    </xf>
    <xf numFmtId="0" fontId="26" fillId="0" borderId="43" xfId="63" applyFont="1" applyBorder="1" applyAlignment="1">
      <alignment horizontal="center" vertical="center" shrinkToFit="1"/>
    </xf>
    <xf numFmtId="0" fontId="23" fillId="0" borderId="60" xfId="63" applyFont="1" applyBorder="1" applyAlignment="1">
      <alignment horizontal="center" vertical="center" shrinkToFit="1"/>
    </xf>
    <xf numFmtId="0" fontId="23" fillId="0" borderId="61" xfId="63" applyFont="1" applyBorder="1" applyAlignment="1">
      <alignment horizontal="center" vertical="center" shrinkToFit="1"/>
    </xf>
    <xf numFmtId="0" fontId="23" fillId="0" borderId="62" xfId="63" applyFont="1" applyBorder="1" applyAlignment="1">
      <alignment horizontal="center" vertical="center" shrinkToFit="1"/>
    </xf>
    <xf numFmtId="0" fontId="23" fillId="0" borderId="63" xfId="63" applyFont="1" applyBorder="1" applyAlignment="1">
      <alignment horizontal="center" vertical="center" shrinkToFit="1"/>
    </xf>
    <xf numFmtId="0" fontId="23" fillId="0" borderId="64" xfId="63" applyFont="1" applyBorder="1" applyAlignment="1">
      <alignment horizontal="center" vertical="center" shrinkToFit="1"/>
    </xf>
    <xf numFmtId="0" fontId="23" fillId="0" borderId="65" xfId="63" applyFont="1" applyBorder="1" applyAlignment="1">
      <alignment horizontal="center" vertical="center" shrinkToFit="1"/>
    </xf>
    <xf numFmtId="0" fontId="21" fillId="0" borderId="0" xfId="63" applyFont="1">
      <alignment vertical="center"/>
    </xf>
    <xf numFmtId="0" fontId="27" fillId="0" borderId="0" xfId="63" applyFont="1">
      <alignment vertical="center"/>
    </xf>
    <xf numFmtId="0" fontId="22" fillId="0" borderId="0" xfId="63" applyFont="1" applyAlignment="1">
      <alignment vertical="center" shrinkToFit="1"/>
    </xf>
    <xf numFmtId="0" fontId="7" fillId="0" borderId="0" xfId="0" applyFont="1" applyBorder="1" applyAlignment="1">
      <alignment horizontal="center" vertical="center"/>
    </xf>
    <xf numFmtId="0" fontId="7" fillId="0" borderId="21" xfId="0" applyFont="1" applyBorder="1" applyAlignment="1">
      <alignment horizontal="center" vertical="center"/>
    </xf>
    <xf numFmtId="0" fontId="0" fillId="0" borderId="0" xfId="0" applyBorder="1" applyAlignment="1">
      <alignment horizontal="distributed" vertical="top" wrapText="1"/>
    </xf>
    <xf numFmtId="0" fontId="0" fillId="0" borderId="0" xfId="0" applyBorder="1" applyAlignment="1">
      <alignment horizontal="distributed" vertical="top"/>
    </xf>
    <xf numFmtId="49" fontId="0" fillId="0" borderId="0" xfId="0" applyNumberFormat="1" applyAlignment="1">
      <alignment horizontal="right" vertical="center"/>
    </xf>
    <xf numFmtId="0" fontId="0" fillId="0" borderId="38" xfId="0" applyBorder="1" applyAlignment="1">
      <alignment vertical="center" wrapText="1"/>
    </xf>
    <xf numFmtId="0" fontId="0" fillId="0" borderId="35" xfId="0" applyBorder="1" applyAlignment="1">
      <alignment vertical="center" wrapText="1"/>
    </xf>
    <xf numFmtId="0" fontId="0" fillId="0" borderId="19" xfId="0" applyBorder="1" applyAlignment="1">
      <alignment horizontal="distributed" vertical="top"/>
    </xf>
    <xf numFmtId="0" fontId="0" fillId="0" borderId="2" xfId="0" applyBorder="1" applyAlignment="1">
      <alignment vertical="top"/>
    </xf>
    <xf numFmtId="0" fontId="0" fillId="0" borderId="0" xfId="0" applyBorder="1" applyAlignment="1">
      <alignment horizontal="distributed" vertical="center" wrapText="1" indent="1"/>
    </xf>
    <xf numFmtId="0" fontId="11" fillId="0" borderId="0" xfId="0" applyFont="1" applyFill="1" applyBorder="1" applyAlignment="1">
      <alignment horizontal="distributed" vertical="top" wrapText="1" indent="1"/>
    </xf>
    <xf numFmtId="0" fontId="0" fillId="0" borderId="5" xfId="0" applyBorder="1" applyAlignment="1">
      <alignment horizontal="distributed" vertical="center" wrapText="1" indent="1"/>
    </xf>
    <xf numFmtId="0" fontId="11" fillId="0" borderId="19" xfId="0" applyFont="1" applyBorder="1" applyAlignment="1">
      <alignment horizontal="distributed" vertical="center" wrapText="1" indent="1"/>
    </xf>
    <xf numFmtId="0" fontId="0" fillId="0" borderId="38" xfId="0" applyBorder="1" applyAlignment="1">
      <alignment horizontal="distributed" vertical="center" wrapText="1"/>
    </xf>
    <xf numFmtId="0" fontId="0" fillId="0" borderId="54" xfId="0" applyBorder="1" applyAlignment="1">
      <alignment wrapText="1"/>
    </xf>
    <xf numFmtId="0" fontId="0" fillId="0" borderId="14" xfId="0" applyBorder="1" applyAlignment="1">
      <alignment horizontal="distributed" vertical="top" wrapText="1"/>
    </xf>
    <xf numFmtId="0" fontId="0" fillId="0" borderId="15" xfId="0" applyBorder="1" applyAlignment="1">
      <alignment vertical="top" wrapText="1"/>
    </xf>
    <xf numFmtId="0" fontId="0" fillId="0" borderId="66" xfId="0" applyBorder="1" applyAlignment="1">
      <alignment vertical="center" wrapText="1"/>
    </xf>
    <xf numFmtId="0" fontId="0" fillId="0" borderId="20" xfId="0" applyBorder="1" applyAlignment="1">
      <alignment vertical="top"/>
    </xf>
    <xf numFmtId="0" fontId="0" fillId="0" borderId="38" xfId="0" applyBorder="1" applyAlignment="1">
      <alignment horizontal="distributed" vertical="top" wrapText="1"/>
    </xf>
    <xf numFmtId="0" fontId="0" fillId="0" borderId="35" xfId="0" applyBorder="1" applyAlignment="1">
      <alignment vertical="top" wrapText="1"/>
    </xf>
    <xf numFmtId="0" fontId="0" fillId="0" borderId="0" xfId="0" applyAlignment="1">
      <alignment horizontal="right" vertical="center"/>
    </xf>
    <xf numFmtId="0" fontId="0" fillId="0" borderId="44" xfId="0" applyBorder="1" applyAlignment="1">
      <alignment horizontal="left" vertical="center"/>
    </xf>
    <xf numFmtId="0" fontId="0" fillId="0" borderId="45" xfId="0" applyBorder="1" applyAlignment="1">
      <alignment horizontal="left" vertical="center"/>
    </xf>
    <xf numFmtId="31" fontId="0" fillId="0" borderId="38" xfId="0" applyNumberFormat="1" applyBorder="1" applyAlignment="1">
      <alignment horizontal="left" vertical="center"/>
    </xf>
    <xf numFmtId="0" fontId="29" fillId="0" borderId="0" xfId="0" applyFont="1" applyBorder="1" applyAlignment="1">
      <alignment horizontal="justify" vertical="center" wrapText="1"/>
    </xf>
    <xf numFmtId="0" fontId="28" fillId="0" borderId="0" xfId="0" applyFont="1" applyBorder="1" applyAlignment="1">
      <alignment horizontal="justify" vertical="center" wrapText="1"/>
    </xf>
    <xf numFmtId="0" fontId="15" fillId="0" borderId="0" xfId="59" applyFont="1">
      <alignment vertical="center"/>
    </xf>
    <xf numFmtId="0" fontId="15" fillId="0" borderId="0" xfId="59" applyFont="1" applyAlignment="1">
      <alignment horizontal="center"/>
    </xf>
    <xf numFmtId="0" fontId="10" fillId="0" borderId="18" xfId="59" applyBorder="1" applyAlignment="1"/>
    <xf numFmtId="0" fontId="10" fillId="0" borderId="0" xfId="59">
      <alignment vertical="center"/>
    </xf>
    <xf numFmtId="0" fontId="7" fillId="0" borderId="0" xfId="59" applyFont="1" applyAlignment="1">
      <alignment horizontal="center"/>
    </xf>
    <xf numFmtId="0" fontId="7" fillId="0" borderId="19" xfId="59" applyFont="1" applyBorder="1" applyAlignment="1">
      <alignment horizontal="center"/>
    </xf>
    <xf numFmtId="0" fontId="7" fillId="0" borderId="51" xfId="59" applyFont="1" applyBorder="1" applyAlignment="1">
      <alignment horizontal="center"/>
    </xf>
    <xf numFmtId="0" fontId="7" fillId="0" borderId="52" xfId="59" applyFont="1" applyBorder="1" applyAlignment="1">
      <alignment horizontal="center"/>
    </xf>
    <xf numFmtId="0" fontId="10" fillId="0" borderId="52" xfId="59" applyBorder="1" applyAlignment="1"/>
    <xf numFmtId="0" fontId="10" fillId="0" borderId="35" xfId="59" applyBorder="1" applyAlignment="1"/>
    <xf numFmtId="0" fontId="10" fillId="0" borderId="0" xfId="59" applyAlignment="1">
      <alignment horizontal="right"/>
    </xf>
    <xf numFmtId="0" fontId="10" fillId="0" borderId="0" xfId="59" applyAlignment="1"/>
    <xf numFmtId="0" fontId="9" fillId="0" borderId="0" xfId="59" applyFont="1">
      <alignment vertical="center"/>
    </xf>
    <xf numFmtId="0" fontId="10" fillId="0" borderId="0" xfId="59" applyBorder="1" applyAlignment="1"/>
    <xf numFmtId="0" fontId="0" fillId="0" borderId="0" xfId="59" applyFont="1" applyBorder="1" applyAlignment="1"/>
    <xf numFmtId="0" fontId="10" fillId="0" borderId="0" xfId="59" applyBorder="1">
      <alignment vertical="center"/>
    </xf>
    <xf numFmtId="0" fontId="10" fillId="0" borderId="0" xfId="59" applyAlignment="1">
      <alignment vertical="center"/>
    </xf>
    <xf numFmtId="0" fontId="10" fillId="0" borderId="0" xfId="59" applyNumberFormat="1" applyBorder="1" applyAlignment="1">
      <alignment horizontal="distributed" vertical="center"/>
    </xf>
    <xf numFmtId="0" fontId="10" fillId="0" borderId="0" xfId="59" applyBorder="1" applyAlignment="1">
      <alignment vertical="center"/>
    </xf>
    <xf numFmtId="0" fontId="10" fillId="0" borderId="0" xfId="59" applyBorder="1" applyAlignment="1">
      <alignment horizontal="distributed" vertical="center"/>
    </xf>
    <xf numFmtId="5" fontId="14" fillId="0" borderId="0" xfId="59" applyNumberFormat="1" applyFont="1" applyBorder="1" applyAlignment="1">
      <alignment horizontal="center" vertical="center"/>
    </xf>
    <xf numFmtId="5" fontId="0" fillId="0" borderId="0" xfId="59" applyNumberFormat="1" applyFont="1" applyBorder="1" applyAlignment="1">
      <alignment horizontal="left" vertical="center"/>
    </xf>
    <xf numFmtId="0" fontId="10" fillId="0" borderId="0" xfId="59" applyBorder="1" applyAlignment="1">
      <alignment horizontal="distributed"/>
    </xf>
    <xf numFmtId="0" fontId="10" fillId="0" borderId="0" xfId="59" applyBorder="1" applyAlignment="1">
      <alignment horizontal="right" vertical="center"/>
    </xf>
    <xf numFmtId="0" fontId="10" fillId="0" borderId="0" xfId="59" applyBorder="1" applyAlignment="1">
      <alignment horizontal="left" vertical="center"/>
    </xf>
    <xf numFmtId="0" fontId="10" fillId="0" borderId="0" xfId="59" applyBorder="1" applyAlignment="1">
      <alignment horizontal="center" vertical="center"/>
    </xf>
    <xf numFmtId="0" fontId="10" fillId="0" borderId="19" xfId="59" applyBorder="1" applyAlignment="1">
      <alignment horizontal="center" vertical="center"/>
    </xf>
    <xf numFmtId="0" fontId="10" fillId="0" borderId="0" xfId="59" applyAlignment="1">
      <alignment horizontal="distributed" vertical="center"/>
    </xf>
    <xf numFmtId="0" fontId="10" fillId="0" borderId="0" xfId="59" applyAlignment="1">
      <alignment horizontal="left" vertical="center"/>
    </xf>
    <xf numFmtId="0" fontId="10" fillId="0" borderId="19" xfId="59" applyBorder="1" applyAlignment="1">
      <alignment horizontal="distributed" vertical="center"/>
    </xf>
    <xf numFmtId="0" fontId="10" fillId="0" borderId="2" xfId="59" applyBorder="1" applyAlignment="1"/>
    <xf numFmtId="0" fontId="0" fillId="0" borderId="0" xfId="0" applyFont="1" applyAlignment="1">
      <alignment vertical="center"/>
    </xf>
    <xf numFmtId="0" fontId="0" fillId="0" borderId="0" xfId="0" applyFont="1" applyBorder="1" applyAlignment="1">
      <alignment horizontal="justify" vertical="center" wrapText="1"/>
    </xf>
    <xf numFmtId="0" fontId="0" fillId="0" borderId="17" xfId="0" applyFont="1" applyBorder="1" applyAlignment="1">
      <alignment horizontal="justify" vertical="center" wrapText="1"/>
    </xf>
    <xf numFmtId="0" fontId="0" fillId="0" borderId="16" xfId="0" applyFont="1" applyBorder="1" applyAlignment="1">
      <alignment vertical="center"/>
    </xf>
    <xf numFmtId="0" fontId="0" fillId="0" borderId="0" xfId="0" applyFont="1" applyAlignment="1">
      <alignment horizontal="justify" vertical="center"/>
    </xf>
    <xf numFmtId="0" fontId="0" fillId="0" borderId="19" xfId="0" applyFont="1" applyBorder="1" applyAlignment="1">
      <alignment horizontal="justify" vertical="center" wrapText="1"/>
    </xf>
    <xf numFmtId="0" fontId="0" fillId="0" borderId="19" xfId="0" applyFont="1" applyBorder="1" applyAlignment="1">
      <alignment horizontal="center" vertical="center" wrapText="1"/>
    </xf>
    <xf numFmtId="0" fontId="0" fillId="0" borderId="0" xfId="0" applyFont="1" applyBorder="1" applyAlignment="1">
      <alignment horizontal="right" vertical="center" wrapText="1"/>
    </xf>
    <xf numFmtId="0" fontId="0" fillId="0" borderId="17" xfId="0" applyFont="1" applyBorder="1" applyAlignment="1">
      <alignment horizontal="right" vertical="center" wrapText="1"/>
    </xf>
    <xf numFmtId="0" fontId="0" fillId="0" borderId="0" xfId="0" applyFont="1" applyBorder="1" applyAlignment="1">
      <alignment vertical="center"/>
    </xf>
    <xf numFmtId="0" fontId="0" fillId="0" borderId="22" xfId="0" applyFill="1" applyBorder="1" applyAlignment="1">
      <alignment horizontal="left" vertical="center" wrapText="1"/>
    </xf>
    <xf numFmtId="0" fontId="0" fillId="0" borderId="19" xfId="0" applyBorder="1" applyAlignment="1">
      <alignment horizontal="left" vertical="center" wrapText="1"/>
    </xf>
    <xf numFmtId="0" fontId="0" fillId="0" borderId="0" xfId="0" applyFill="1" applyBorder="1" applyAlignment="1">
      <alignment horizontal="center" vertical="center" wrapText="1"/>
    </xf>
    <xf numFmtId="0" fontId="0" fillId="0" borderId="0" xfId="0" applyFill="1" applyBorder="1" applyAlignment="1">
      <alignment horizontal="left" vertical="center" wrapText="1"/>
    </xf>
    <xf numFmtId="31" fontId="0" fillId="0" borderId="0" xfId="0" applyNumberFormat="1" applyBorder="1" applyAlignment="1">
      <alignment horizontal="left" vertical="top" wrapText="1"/>
    </xf>
    <xf numFmtId="0" fontId="0" fillId="0" borderId="0" xfId="0" applyFill="1" applyBorder="1" applyAlignment="1">
      <alignment horizontal="distributed" vertical="center" wrapText="1"/>
    </xf>
    <xf numFmtId="0" fontId="0" fillId="0" borderId="0" xfId="0" applyFill="1" applyBorder="1" applyAlignment="1">
      <alignment horizontal="distributed" vertical="top" wrapText="1"/>
    </xf>
    <xf numFmtId="0" fontId="0" fillId="0" borderId="0" xfId="0" applyFill="1" applyBorder="1" applyAlignment="1">
      <alignment horizontal="left" vertical="top" wrapText="1"/>
    </xf>
    <xf numFmtId="31" fontId="0" fillId="0" borderId="0" xfId="0" applyNumberFormat="1" applyBorder="1" applyAlignment="1">
      <alignment horizontal="left" vertical="top"/>
    </xf>
    <xf numFmtId="0" fontId="55" fillId="0" borderId="0" xfId="61" applyFont="1"/>
    <xf numFmtId="0" fontId="55" fillId="0" borderId="0" xfId="61" applyFont="1" applyBorder="1"/>
    <xf numFmtId="0" fontId="0" fillId="0" borderId="0" xfId="0" applyBorder="1" applyAlignment="1">
      <alignment horizontal="distributed" vertical="center" wrapText="1"/>
    </xf>
    <xf numFmtId="0" fontId="0" fillId="0" borderId="18" xfId="0" applyBorder="1" applyAlignment="1">
      <alignment horizontal="center" vertical="center"/>
    </xf>
    <xf numFmtId="0" fontId="0" fillId="0" borderId="29" xfId="0" applyFill="1" applyBorder="1" applyAlignment="1">
      <alignment horizontal="center" vertical="center"/>
    </xf>
    <xf numFmtId="0" fontId="0" fillId="0" borderId="39" xfId="0" applyFill="1" applyBorder="1" applyAlignment="1">
      <alignment horizontal="center" vertical="center"/>
    </xf>
    <xf numFmtId="0" fontId="11" fillId="0" borderId="19" xfId="0" applyFont="1" applyFill="1" applyBorder="1" applyAlignment="1">
      <alignment horizontal="distributed" vertical="center" wrapText="1"/>
    </xf>
    <xf numFmtId="0" fontId="11" fillId="0" borderId="19" xfId="0" applyFont="1" applyFill="1" applyBorder="1" applyAlignment="1">
      <alignment vertical="center" wrapText="1"/>
    </xf>
    <xf numFmtId="0" fontId="0" fillId="0" borderId="0" xfId="0" applyFill="1" applyAlignment="1"/>
    <xf numFmtId="0" fontId="10" fillId="0" borderId="0" xfId="58">
      <alignment vertical="center"/>
    </xf>
    <xf numFmtId="0" fontId="0" fillId="0" borderId="19" xfId="0" applyFont="1" applyFill="1" applyBorder="1" applyAlignment="1">
      <alignment horizontal="distributed" vertical="center" wrapText="1"/>
    </xf>
    <xf numFmtId="0" fontId="0" fillId="0" borderId="33" xfId="0" applyBorder="1" applyAlignment="1">
      <alignment horizontal="center" vertical="center"/>
    </xf>
    <xf numFmtId="0" fontId="62" fillId="0" borderId="0" xfId="61" applyFont="1" applyBorder="1" applyAlignment="1">
      <alignment horizontal="distributed" vertical="center" wrapText="1"/>
    </xf>
    <xf numFmtId="0" fontId="63" fillId="0" borderId="0" xfId="61" applyFont="1" applyBorder="1" applyAlignment="1">
      <alignment horizontal="distributed" vertical="center"/>
    </xf>
    <xf numFmtId="0" fontId="63" fillId="0" borderId="0" xfId="61" applyFont="1" applyBorder="1" applyAlignment="1">
      <alignment horizontal="distributed" vertical="center" wrapText="1"/>
    </xf>
    <xf numFmtId="0" fontId="63" fillId="0" borderId="0" xfId="61" applyFont="1" applyBorder="1"/>
    <xf numFmtId="0" fontId="0" fillId="0" borderId="0" xfId="0" applyBorder="1" applyAlignment="1">
      <alignment vertical="top" wrapText="1"/>
    </xf>
    <xf numFmtId="0" fontId="63" fillId="0" borderId="19" xfId="61" applyFont="1" applyBorder="1" applyAlignment="1">
      <alignment horizontal="distributed" vertical="center"/>
    </xf>
    <xf numFmtId="0" fontId="0" fillId="0" borderId="70" xfId="0" applyBorder="1" applyAlignment="1"/>
    <xf numFmtId="0" fontId="0" fillId="0" borderId="90" xfId="0" applyBorder="1" applyAlignment="1">
      <alignment horizontal="center"/>
    </xf>
    <xf numFmtId="0" fontId="0" fillId="0" borderId="5" xfId="0" applyBorder="1" applyAlignment="1">
      <alignment horizontal="center" vertical="center" wrapText="1"/>
    </xf>
    <xf numFmtId="0" fontId="0" fillId="0" borderId="89" xfId="0" applyBorder="1" applyAlignment="1">
      <alignment horizontal="center" vertical="center" wrapText="1"/>
    </xf>
    <xf numFmtId="0" fontId="0" fillId="0" borderId="26" xfId="0" applyBorder="1" applyAlignment="1">
      <alignment horizontal="center" vertical="center" wrapText="1"/>
    </xf>
    <xf numFmtId="0" fontId="0" fillId="0" borderId="64" xfId="0" applyBorder="1" applyAlignment="1">
      <alignment horizontal="center" vertical="center"/>
    </xf>
    <xf numFmtId="0" fontId="0" fillId="0" borderId="42" xfId="0" applyBorder="1" applyAlignment="1">
      <alignment horizontal="center" vertical="center" wrapText="1"/>
    </xf>
    <xf numFmtId="0" fontId="0" fillId="0" borderId="91" xfId="0" applyBorder="1" applyAlignment="1">
      <alignment horizontal="right" vertical="center"/>
    </xf>
    <xf numFmtId="0" fontId="0" fillId="0" borderId="34" xfId="0" applyBorder="1" applyAlignment="1">
      <alignment horizontal="right" vertical="center"/>
    </xf>
    <xf numFmtId="0" fontId="0" fillId="0" borderId="92" xfId="0" applyBorder="1" applyAlignment="1">
      <alignment horizontal="right" vertical="center"/>
    </xf>
    <xf numFmtId="0" fontId="0" fillId="0" borderId="43" xfId="0" applyBorder="1" applyAlignment="1">
      <alignment horizontal="right" vertical="center"/>
    </xf>
    <xf numFmtId="0" fontId="0" fillId="0" borderId="73" xfId="0" applyBorder="1" applyAlignment="1">
      <alignment vertical="center" wrapText="1"/>
    </xf>
    <xf numFmtId="0" fontId="0" fillId="0" borderId="86" xfId="0" applyBorder="1" applyAlignment="1">
      <alignment vertical="center" wrapText="1"/>
    </xf>
    <xf numFmtId="0" fontId="0" fillId="0" borderId="74" xfId="0" applyBorder="1" applyAlignment="1">
      <alignment vertical="center" wrapText="1"/>
    </xf>
    <xf numFmtId="0" fontId="0" fillId="0" borderId="32" xfId="0" applyBorder="1" applyAlignment="1">
      <alignment horizontal="center" vertical="center" wrapText="1"/>
    </xf>
    <xf numFmtId="0" fontId="61" fillId="0" borderId="33" xfId="61" applyFont="1" applyBorder="1" applyAlignment="1">
      <alignment horizontal="distributed" vertical="center" wrapText="1"/>
    </xf>
    <xf numFmtId="0" fontId="23" fillId="0" borderId="33" xfId="63" applyFont="1" applyBorder="1" applyAlignment="1">
      <alignment horizontal="center" vertical="center"/>
    </xf>
    <xf numFmtId="0" fontId="23" fillId="0" borderId="34" xfId="63" applyFont="1" applyBorder="1" applyAlignment="1">
      <alignment horizontal="center" vertical="center"/>
    </xf>
    <xf numFmtId="31" fontId="0" fillId="0" borderId="24" xfId="0" applyNumberFormat="1" applyBorder="1" applyAlignment="1">
      <alignment horizontal="center" vertical="center" wrapText="1"/>
    </xf>
    <xf numFmtId="0" fontId="11" fillId="0" borderId="19" xfId="0" applyFont="1" applyBorder="1" applyAlignment="1">
      <alignment horizontal="left" vertical="center" wrapText="1"/>
    </xf>
    <xf numFmtId="0" fontId="0" fillId="0" borderId="0" xfId="0" applyAlignment="1">
      <alignment horizontal="center"/>
    </xf>
    <xf numFmtId="0" fontId="0" fillId="0" borderId="35" xfId="0" applyBorder="1" applyAlignment="1">
      <alignment horizontal="left" vertical="center"/>
    </xf>
    <xf numFmtId="0" fontId="0" fillId="0" borderId="16" xfId="0" applyBorder="1" applyAlignment="1">
      <alignment horizontal="center" vertical="center"/>
    </xf>
    <xf numFmtId="0" fontId="0" fillId="0" borderId="35" xfId="0" applyBorder="1" applyAlignment="1">
      <alignment horizontal="center" vertical="center" wrapText="1"/>
    </xf>
    <xf numFmtId="0" fontId="57" fillId="23" borderId="93" xfId="60" applyFont="1" applyFill="1" applyBorder="1" applyAlignment="1" applyProtection="1">
      <alignment horizontal="center" vertical="center"/>
    </xf>
    <xf numFmtId="0" fontId="57" fillId="23" borderId="94" xfId="60" applyFont="1" applyFill="1" applyBorder="1" applyAlignment="1" applyProtection="1">
      <alignment horizontal="left" vertical="center" shrinkToFit="1"/>
    </xf>
    <xf numFmtId="0" fontId="57" fillId="23" borderId="95" xfId="60" applyFont="1" applyFill="1" applyBorder="1" applyAlignment="1" applyProtection="1">
      <alignment vertical="center"/>
    </xf>
    <xf numFmtId="0" fontId="58" fillId="0" borderId="0" xfId="60" applyFont="1" applyAlignment="1" applyProtection="1">
      <alignment vertical="center" shrinkToFit="1"/>
    </xf>
    <xf numFmtId="0" fontId="64" fillId="0" borderId="0" xfId="0" applyFont="1" applyAlignment="1"/>
    <xf numFmtId="0" fontId="57" fillId="23" borderId="96" xfId="60" applyFont="1" applyFill="1" applyBorder="1" applyAlignment="1" applyProtection="1">
      <alignment horizontal="center" vertical="center"/>
    </xf>
    <xf numFmtId="0" fontId="57" fillId="23" borderId="97" xfId="60" applyFont="1" applyFill="1" applyBorder="1" applyAlignment="1" applyProtection="1">
      <alignment vertical="center"/>
    </xf>
    <xf numFmtId="0" fontId="57" fillId="23" borderId="98" xfId="60" applyFont="1" applyFill="1" applyBorder="1" applyAlignment="1" applyProtection="1">
      <alignment vertical="center"/>
    </xf>
    <xf numFmtId="0" fontId="57" fillId="23" borderId="99" xfId="60" applyFont="1" applyFill="1" applyBorder="1" applyAlignment="1" applyProtection="1">
      <alignment vertical="center"/>
    </xf>
    <xf numFmtId="0" fontId="57" fillId="23" borderId="94" xfId="60" applyFont="1" applyFill="1" applyBorder="1" applyAlignment="1" applyProtection="1">
      <alignment vertical="center"/>
    </xf>
    <xf numFmtId="0" fontId="57" fillId="23" borderId="0" xfId="60" applyFill="1" applyAlignment="1" applyProtection="1">
      <alignment vertical="center" shrinkToFit="1"/>
    </xf>
    <xf numFmtId="0" fontId="57" fillId="23" borderId="96" xfId="60" applyFill="1" applyBorder="1" applyAlignment="1" applyProtection="1">
      <alignment vertical="center" shrinkToFit="1"/>
    </xf>
    <xf numFmtId="0" fontId="57" fillId="24" borderId="94" xfId="60" applyFill="1" applyBorder="1" applyAlignment="1" applyProtection="1">
      <alignment vertical="center" shrinkToFit="1"/>
    </xf>
    <xf numFmtId="0" fontId="57" fillId="23" borderId="100" xfId="60" applyFont="1" applyFill="1" applyBorder="1" applyAlignment="1" applyProtection="1">
      <alignment horizontal="center" vertical="center"/>
    </xf>
    <xf numFmtId="0" fontId="57" fillId="23" borderId="101" xfId="62" applyFill="1" applyBorder="1" applyAlignment="1" applyProtection="1">
      <alignment horizontal="left" vertical="center" shrinkToFit="1"/>
    </xf>
    <xf numFmtId="0" fontId="65" fillId="0" borderId="0" xfId="60" applyFont="1" applyAlignment="1" applyProtection="1">
      <alignment vertical="center" shrinkToFit="1"/>
    </xf>
    <xf numFmtId="0" fontId="57" fillId="23" borderId="212" xfId="60" applyFill="1" applyBorder="1" applyAlignment="1" applyProtection="1">
      <alignment vertical="center" shrinkToFit="1"/>
    </xf>
    <xf numFmtId="0" fontId="57" fillId="23" borderId="102" xfId="60" applyFont="1" applyFill="1" applyBorder="1" applyAlignment="1" applyProtection="1">
      <alignment vertical="center" shrinkToFit="1"/>
    </xf>
    <xf numFmtId="0" fontId="57" fillId="23" borderId="93" xfId="60" applyFont="1" applyFill="1" applyBorder="1" applyAlignment="1" applyProtection="1">
      <alignment horizontal="center" vertical="center" shrinkToFit="1"/>
    </xf>
    <xf numFmtId="0" fontId="0" fillId="0" borderId="0" xfId="0" applyAlignment="1">
      <alignment horizontal="right" vertical="top"/>
    </xf>
    <xf numFmtId="0" fontId="29" fillId="0" borderId="0" xfId="0" applyFont="1" applyBorder="1" applyAlignment="1">
      <alignment vertical="center" wrapText="1"/>
    </xf>
    <xf numFmtId="0" fontId="57" fillId="23" borderId="94" xfId="60" applyFont="1" applyFill="1" applyBorder="1" applyAlignment="1" applyProtection="1">
      <alignment horizontal="center" vertical="center"/>
    </xf>
    <xf numFmtId="0" fontId="57" fillId="23" borderId="0" xfId="60" applyFont="1" applyFill="1" applyBorder="1" applyAlignment="1" applyProtection="1">
      <alignment vertical="center"/>
    </xf>
    <xf numFmtId="0" fontId="57" fillId="23" borderId="103" xfId="60" applyFont="1" applyFill="1" applyBorder="1" applyAlignment="1" applyProtection="1">
      <alignment horizontal="center" vertical="center"/>
    </xf>
    <xf numFmtId="0" fontId="57" fillId="23" borderId="99" xfId="60" applyFont="1" applyFill="1" applyBorder="1" applyAlignment="1" applyProtection="1">
      <alignment vertical="center" shrinkToFit="1"/>
    </xf>
    <xf numFmtId="0" fontId="57" fillId="24" borderId="0" xfId="60" applyFill="1" applyBorder="1" applyAlignment="1" applyProtection="1">
      <alignment vertical="center" shrinkToFit="1"/>
    </xf>
    <xf numFmtId="0" fontId="57" fillId="24" borderId="213" xfId="60" applyFill="1" applyBorder="1" applyAlignment="1" applyProtection="1">
      <alignment vertical="center" shrinkToFit="1"/>
    </xf>
    <xf numFmtId="0" fontId="57" fillId="23" borderId="103" xfId="62" applyFill="1" applyBorder="1" applyAlignment="1" applyProtection="1">
      <alignment horizontal="left" vertical="center" shrinkToFit="1"/>
    </xf>
    <xf numFmtId="0" fontId="57" fillId="23" borderId="0" xfId="62" applyFill="1" applyBorder="1" applyAlignment="1" applyProtection="1">
      <alignment horizontal="left" vertical="center" shrinkToFit="1"/>
    </xf>
    <xf numFmtId="0" fontId="57" fillId="4" borderId="104" xfId="60" applyFont="1" applyFill="1" applyBorder="1" applyAlignment="1" applyProtection="1">
      <alignment vertical="center" shrinkToFit="1"/>
      <protection locked="0"/>
    </xf>
    <xf numFmtId="0" fontId="57" fillId="23" borderId="105" xfId="60" applyFont="1" applyFill="1" applyBorder="1" applyAlignment="1" applyProtection="1">
      <alignment vertical="center" shrinkToFit="1"/>
    </xf>
    <xf numFmtId="0" fontId="57" fillId="23" borderId="214" xfId="60" applyFill="1" applyBorder="1" applyAlignment="1" applyProtection="1">
      <alignment vertical="center" shrinkToFit="1"/>
    </xf>
    <xf numFmtId="0" fontId="57" fillId="23" borderId="215" xfId="60" applyFill="1" applyBorder="1" applyAlignment="1" applyProtection="1">
      <alignment vertical="center" shrinkToFit="1"/>
    </xf>
    <xf numFmtId="0" fontId="57" fillId="23" borderId="216" xfId="60" applyFont="1" applyFill="1" applyBorder="1" applyAlignment="1" applyProtection="1">
      <alignment vertical="center"/>
    </xf>
    <xf numFmtId="176" fontId="0" fillId="0" borderId="19" xfId="0" applyNumberFormat="1" applyFont="1" applyBorder="1" applyAlignment="1">
      <alignment horizontal="justify" vertical="center" wrapText="1"/>
    </xf>
    <xf numFmtId="0" fontId="0" fillId="0" borderId="106" xfId="0" applyBorder="1" applyAlignment="1">
      <alignment horizontal="distributed"/>
    </xf>
    <xf numFmtId="0" fontId="0" fillId="0" borderId="107" xfId="0" applyBorder="1" applyAlignment="1">
      <alignment horizontal="distributed"/>
    </xf>
    <xf numFmtId="0" fontId="11" fillId="0" borderId="19" xfId="0" applyFont="1" applyBorder="1" applyAlignment="1">
      <alignment horizontal="distributed" vertical="center" wrapText="1"/>
    </xf>
    <xf numFmtId="0" fontId="5" fillId="0" borderId="0" xfId="70">
      <alignment vertical="center"/>
    </xf>
    <xf numFmtId="0" fontId="5" fillId="0" borderId="19" xfId="70" applyBorder="1" applyAlignment="1">
      <alignment horizontal="center" vertical="center" wrapText="1"/>
    </xf>
    <xf numFmtId="0" fontId="5" fillId="0" borderId="19" xfId="70" applyBorder="1" applyAlignment="1">
      <alignment horizontal="center" vertical="center"/>
    </xf>
    <xf numFmtId="0" fontId="5" fillId="0" borderId="19" xfId="70" applyBorder="1">
      <alignment vertical="center"/>
    </xf>
    <xf numFmtId="0" fontId="5" fillId="0" borderId="2" xfId="70" applyBorder="1">
      <alignment vertical="center"/>
    </xf>
    <xf numFmtId="0" fontId="69" fillId="0" borderId="57" xfId="70" applyFont="1" applyBorder="1" applyAlignment="1">
      <alignment vertical="center"/>
    </xf>
    <xf numFmtId="49" fontId="5" fillId="25" borderId="38" xfId="70" applyNumberFormat="1" applyFill="1" applyBorder="1" applyAlignment="1">
      <alignment vertical="center" shrinkToFit="1"/>
    </xf>
    <xf numFmtId="49" fontId="5" fillId="25" borderId="35" xfId="70" applyNumberFormat="1" applyFill="1" applyBorder="1" applyAlignment="1">
      <alignment vertical="center" shrinkToFit="1"/>
    </xf>
    <xf numFmtId="0" fontId="5" fillId="0" borderId="19" xfId="70" applyBorder="1" applyAlignment="1">
      <alignment vertical="center" wrapText="1"/>
    </xf>
    <xf numFmtId="0" fontId="5" fillId="25" borderId="2" xfId="70" applyFill="1" applyBorder="1" applyAlignment="1">
      <alignment vertical="center"/>
    </xf>
    <xf numFmtId="0" fontId="5" fillId="0" borderId="89" xfId="70" applyBorder="1">
      <alignment vertical="center"/>
    </xf>
    <xf numFmtId="0" fontId="5" fillId="0" borderId="5" xfId="70" applyBorder="1">
      <alignment vertical="center"/>
    </xf>
    <xf numFmtId="0" fontId="5" fillId="0" borderId="89" xfId="70" applyBorder="1" applyAlignment="1">
      <alignment horizontal="center" vertical="center"/>
    </xf>
    <xf numFmtId="0" fontId="5" fillId="25" borderId="19" xfId="70" applyFill="1" applyBorder="1" applyAlignment="1">
      <alignment vertical="center" wrapText="1"/>
    </xf>
    <xf numFmtId="0" fontId="5" fillId="0" borderId="19" xfId="70" applyFill="1" applyBorder="1" applyAlignment="1">
      <alignment vertical="center" wrapText="1"/>
    </xf>
    <xf numFmtId="0" fontId="5" fillId="0" borderId="0" xfId="70" applyAlignment="1">
      <alignment vertical="center"/>
    </xf>
    <xf numFmtId="0" fontId="70" fillId="0" borderId="0" xfId="70" applyFont="1" applyFill="1" applyBorder="1" applyAlignment="1">
      <alignment vertical="center"/>
    </xf>
    <xf numFmtId="0" fontId="5" fillId="0" borderId="2" xfId="70" applyBorder="1" applyAlignment="1">
      <alignment vertical="center" wrapText="1"/>
    </xf>
    <xf numFmtId="31" fontId="5" fillId="25" borderId="38" xfId="70" applyNumberFormat="1" applyFill="1" applyBorder="1" applyAlignment="1">
      <alignment vertical="center" shrinkToFit="1"/>
    </xf>
    <xf numFmtId="31" fontId="5" fillId="25" borderId="35" xfId="70" applyNumberFormat="1" applyFill="1" applyBorder="1" applyAlignment="1">
      <alignment vertical="center" shrinkToFit="1"/>
    </xf>
    <xf numFmtId="0" fontId="5" fillId="0" borderId="89" xfId="70" applyBorder="1" applyAlignment="1">
      <alignment vertical="center" wrapText="1"/>
    </xf>
    <xf numFmtId="0" fontId="5" fillId="0" borderId="32" xfId="70" applyBorder="1" applyAlignment="1">
      <alignment horizontal="center" vertical="center"/>
    </xf>
    <xf numFmtId="0" fontId="5" fillId="0" borderId="231" xfId="70" applyFill="1" applyBorder="1" applyAlignment="1">
      <alignment horizontal="center" vertical="center"/>
    </xf>
    <xf numFmtId="0" fontId="5" fillId="0" borderId="231" xfId="70" applyFill="1" applyBorder="1" applyAlignment="1">
      <alignment vertical="center" wrapText="1"/>
    </xf>
    <xf numFmtId="0" fontId="5" fillId="0" borderId="5" xfId="70" applyBorder="1" applyAlignment="1">
      <alignment horizontal="center" vertical="center"/>
    </xf>
    <xf numFmtId="0" fontId="5" fillId="0" borderId="129" xfId="70" applyBorder="1" applyAlignment="1">
      <alignment vertical="center" wrapText="1"/>
    </xf>
    <xf numFmtId="0" fontId="5" fillId="0" borderId="129" xfId="70" applyBorder="1" applyAlignment="1">
      <alignment horizontal="center" vertical="center"/>
    </xf>
    <xf numFmtId="0" fontId="5" fillId="0" borderId="129" xfId="70" applyBorder="1">
      <alignment vertical="center"/>
    </xf>
    <xf numFmtId="0" fontId="5" fillId="0" borderId="55" xfId="70" applyBorder="1" applyAlignment="1">
      <alignment horizontal="center" vertical="center"/>
    </xf>
    <xf numFmtId="0" fontId="5" fillId="0" borderId="180" xfId="70" applyFill="1" applyBorder="1" applyAlignment="1">
      <alignment horizontal="center" vertical="center"/>
    </xf>
    <xf numFmtId="0" fontId="5" fillId="0" borderId="20" xfId="70" applyFill="1" applyBorder="1" applyAlignment="1">
      <alignment vertical="center" wrapText="1"/>
    </xf>
    <xf numFmtId="0" fontId="5" fillId="0" borderId="54" xfId="70" applyFill="1" applyBorder="1" applyAlignment="1">
      <alignment vertical="center" wrapText="1"/>
    </xf>
    <xf numFmtId="0" fontId="72" fillId="0" borderId="0" xfId="70" applyFont="1">
      <alignment vertical="center"/>
    </xf>
    <xf numFmtId="0" fontId="73" fillId="0" borderId="0" xfId="70" applyFont="1">
      <alignment vertical="center"/>
    </xf>
    <xf numFmtId="0" fontId="53" fillId="0" borderId="0" xfId="70" applyFont="1" applyAlignment="1">
      <alignment horizontal="left" vertical="center"/>
    </xf>
    <xf numFmtId="0" fontId="75" fillId="0" borderId="0" xfId="70" applyFont="1" applyAlignment="1">
      <alignment vertical="center"/>
    </xf>
    <xf numFmtId="0" fontId="75" fillId="0" borderId="0" xfId="70" applyFont="1">
      <alignment vertical="center"/>
    </xf>
    <xf numFmtId="0" fontId="70" fillId="0" borderId="0" xfId="70" applyFont="1" applyAlignment="1">
      <alignment horizontal="justify" vertical="center"/>
    </xf>
    <xf numFmtId="0" fontId="76" fillId="0" borderId="0" xfId="70" applyFont="1" applyAlignment="1">
      <alignment horizontal="left" vertical="top" wrapText="1"/>
    </xf>
    <xf numFmtId="0" fontId="76" fillId="0" borderId="0" xfId="70" applyFont="1" applyAlignment="1">
      <alignment horizontal="center" vertical="center"/>
    </xf>
    <xf numFmtId="0" fontId="53" fillId="0" borderId="0" xfId="70" applyFont="1" applyAlignment="1">
      <alignment horizontal="justify" vertical="center"/>
    </xf>
    <xf numFmtId="0" fontId="53" fillId="0" borderId="0" xfId="70" applyFont="1">
      <alignment vertical="center"/>
    </xf>
    <xf numFmtId="0" fontId="53" fillId="0" borderId="0" xfId="70" applyFont="1" applyFill="1" applyAlignment="1">
      <alignment horizontal="left" vertical="center" wrapText="1"/>
    </xf>
    <xf numFmtId="0" fontId="53" fillId="0" borderId="0" xfId="70" applyFont="1" applyAlignment="1">
      <alignment vertical="center" wrapText="1"/>
    </xf>
    <xf numFmtId="0" fontId="70" fillId="0" borderId="0" xfId="70" applyFont="1">
      <alignment vertical="center"/>
    </xf>
    <xf numFmtId="186" fontId="70" fillId="0" borderId="19" xfId="70" applyNumberFormat="1" applyFont="1" applyFill="1" applyBorder="1" applyAlignment="1">
      <alignment horizontal="left" vertical="center" wrapText="1"/>
    </xf>
    <xf numFmtId="0" fontId="70" fillId="0" borderId="19" xfId="70" applyFont="1" applyFill="1" applyBorder="1" applyAlignment="1">
      <alignment horizontal="justify" vertical="center" wrapText="1"/>
    </xf>
    <xf numFmtId="0" fontId="70" fillId="0" borderId="2" xfId="70" applyFont="1" applyFill="1" applyBorder="1" applyAlignment="1">
      <alignment horizontal="left" vertical="center" wrapText="1"/>
    </xf>
    <xf numFmtId="0" fontId="73" fillId="0" borderId="35" xfId="70" applyFont="1" applyFill="1" applyBorder="1">
      <alignment vertical="center"/>
    </xf>
    <xf numFmtId="0" fontId="70" fillId="0" borderId="19" xfId="70" applyFont="1" applyFill="1" applyBorder="1" applyAlignment="1">
      <alignment horizontal="left" vertical="center" wrapText="1"/>
    </xf>
    <xf numFmtId="0" fontId="70" fillId="0" borderId="16" xfId="70" applyFont="1" applyFill="1" applyBorder="1" applyAlignment="1">
      <alignment horizontal="center" vertical="center" wrapText="1"/>
    </xf>
    <xf numFmtId="0" fontId="70" fillId="0" borderId="0" xfId="70" applyFont="1" applyFill="1" applyBorder="1" applyAlignment="1">
      <alignment horizontal="left" vertical="center" wrapText="1"/>
    </xf>
    <xf numFmtId="0" fontId="73" fillId="0" borderId="17" xfId="70" applyFont="1" applyFill="1" applyBorder="1">
      <alignment vertical="center"/>
    </xf>
    <xf numFmtId="0" fontId="70" fillId="0" borderId="19" xfId="70" applyFont="1" applyBorder="1" applyAlignment="1">
      <alignment vertical="center" wrapText="1"/>
    </xf>
    <xf numFmtId="0" fontId="70" fillId="0" borderId="19" xfId="70" applyFont="1" applyBorder="1" applyAlignment="1">
      <alignment horizontal="justify" vertical="center" wrapText="1"/>
    </xf>
    <xf numFmtId="0" fontId="78" fillId="0" borderId="0" xfId="70" applyFont="1" applyBorder="1" applyAlignment="1">
      <alignment horizontal="left" vertical="center"/>
    </xf>
    <xf numFmtId="0" fontId="70" fillId="0" borderId="0" xfId="70" applyFont="1" applyBorder="1" applyAlignment="1">
      <alignment vertical="center"/>
    </xf>
    <xf numFmtId="0" fontId="73" fillId="0" borderId="0" xfId="70" applyFont="1" applyBorder="1" applyAlignment="1">
      <alignment vertical="center"/>
    </xf>
    <xf numFmtId="0" fontId="78" fillId="0" borderId="0" xfId="70" applyFont="1" applyAlignment="1">
      <alignment horizontal="left" vertical="center"/>
    </xf>
    <xf numFmtId="0" fontId="73" fillId="0" borderId="0" xfId="70" applyFont="1" applyAlignment="1">
      <alignment vertical="center"/>
    </xf>
    <xf numFmtId="0" fontId="78" fillId="0" borderId="0" xfId="70" applyFont="1" applyAlignment="1">
      <alignment horizontal="justify" vertical="center"/>
    </xf>
    <xf numFmtId="0" fontId="70" fillId="0" borderId="0" xfId="70" applyFont="1" applyAlignment="1">
      <alignment horizontal="left" vertical="center"/>
    </xf>
    <xf numFmtId="0" fontId="70" fillId="0" borderId="0" xfId="70" applyFont="1" applyBorder="1" applyAlignment="1">
      <alignment horizontal="justify" vertical="center" wrapText="1"/>
    </xf>
    <xf numFmtId="0" fontId="70" fillId="0" borderId="54" xfId="70" applyFont="1" applyBorder="1" applyAlignment="1">
      <alignment vertical="center" wrapText="1"/>
    </xf>
    <xf numFmtId="0" fontId="70" fillId="0" borderId="20" xfId="70" applyFont="1" applyBorder="1" applyAlignment="1">
      <alignment vertical="center" wrapText="1"/>
    </xf>
    <xf numFmtId="0" fontId="73" fillId="27" borderId="0" xfId="70" applyFont="1" applyFill="1" applyBorder="1" applyAlignment="1">
      <alignment vertical="center"/>
    </xf>
    <xf numFmtId="0" fontId="73" fillId="0" borderId="17" xfId="70" applyFont="1" applyBorder="1">
      <alignment vertical="center"/>
    </xf>
    <xf numFmtId="0" fontId="73" fillId="0" borderId="66" xfId="70" applyFont="1" applyBorder="1">
      <alignment vertical="center"/>
    </xf>
    <xf numFmtId="0" fontId="70" fillId="0" borderId="20" xfId="70" applyFont="1" applyFill="1" applyBorder="1" applyAlignment="1">
      <alignment vertical="center" wrapText="1"/>
    </xf>
    <xf numFmtId="0" fontId="85" fillId="0" borderId="0" xfId="70" applyFont="1" applyAlignment="1">
      <alignment horizontal="left" vertical="top" wrapText="1"/>
    </xf>
    <xf numFmtId="0" fontId="86" fillId="0" borderId="0" xfId="70" applyFont="1" applyAlignment="1">
      <alignment horizontal="center" vertical="center"/>
    </xf>
    <xf numFmtId="0" fontId="73" fillId="0" borderId="0" xfId="70" applyFont="1" applyAlignment="1">
      <alignment horizontal="right" vertical="center"/>
    </xf>
    <xf numFmtId="0" fontId="70" fillId="0" borderId="0" xfId="70" applyFont="1" applyAlignment="1">
      <alignment horizontal="right" vertical="center"/>
    </xf>
    <xf numFmtId="0" fontId="87" fillId="0" borderId="0" xfId="70" applyFont="1" applyAlignment="1">
      <alignment horizontal="center" vertical="center" shrinkToFit="1"/>
    </xf>
    <xf numFmtId="0" fontId="87" fillId="0" borderId="0" xfId="70" applyFont="1" applyAlignment="1">
      <alignment horizontal="left" vertical="center"/>
    </xf>
    <xf numFmtId="31" fontId="72" fillId="0" borderId="38" xfId="70" applyNumberFormat="1" applyFont="1" applyFill="1" applyBorder="1" applyAlignment="1">
      <alignment horizontal="right" vertical="center"/>
    </xf>
    <xf numFmtId="31" fontId="72" fillId="0" borderId="38" xfId="70" applyNumberFormat="1" applyFont="1" applyFill="1" applyBorder="1" applyAlignment="1">
      <alignment horizontal="center" vertical="center"/>
    </xf>
    <xf numFmtId="31" fontId="72" fillId="0" borderId="38" xfId="70" applyNumberFormat="1" applyFont="1" applyFill="1" applyBorder="1" applyAlignment="1">
      <alignment horizontal="left" vertical="center"/>
    </xf>
    <xf numFmtId="31" fontId="72" fillId="0" borderId="35" xfId="70" applyNumberFormat="1" applyFont="1" applyFill="1" applyBorder="1" applyAlignment="1">
      <alignment horizontal="left" vertical="center"/>
    </xf>
    <xf numFmtId="0" fontId="73" fillId="0" borderId="0" xfId="70" applyFont="1" applyFill="1" applyBorder="1" applyAlignment="1">
      <alignment vertical="center"/>
    </xf>
    <xf numFmtId="0" fontId="70" fillId="0" borderId="0" xfId="70" applyFont="1" applyBorder="1" applyAlignment="1">
      <alignment horizontal="right" vertical="center"/>
    </xf>
    <xf numFmtId="31" fontId="72" fillId="0" borderId="0" xfId="70" applyNumberFormat="1" applyFont="1" applyFill="1" applyBorder="1" applyAlignment="1">
      <alignment horizontal="left" vertical="center"/>
    </xf>
    <xf numFmtId="0" fontId="72" fillId="0" borderId="0" xfId="70" applyFont="1" applyBorder="1" applyAlignment="1">
      <alignment horizontal="left" vertical="center"/>
    </xf>
    <xf numFmtId="0" fontId="89" fillId="0" borderId="0" xfId="70" applyFont="1">
      <alignment vertical="center"/>
    </xf>
    <xf numFmtId="0" fontId="91" fillId="0" borderId="0" xfId="70" applyFont="1">
      <alignment vertical="center"/>
    </xf>
    <xf numFmtId="0" fontId="89" fillId="0" borderId="0" xfId="70" applyFont="1" applyAlignment="1">
      <alignment vertical="center"/>
    </xf>
    <xf numFmtId="58" fontId="90" fillId="0" borderId="91" xfId="70" applyNumberFormat="1" applyFont="1" applyFill="1" applyBorder="1" applyAlignment="1">
      <alignment horizontal="center" vertical="center" wrapText="1"/>
    </xf>
    <xf numFmtId="0" fontId="89" fillId="0" borderId="0" xfId="70" applyFont="1" applyAlignment="1">
      <alignment horizontal="left" vertical="center"/>
    </xf>
    <xf numFmtId="58" fontId="90" fillId="0" borderId="34" xfId="70" applyNumberFormat="1" applyFont="1" applyFill="1" applyBorder="1" applyAlignment="1">
      <alignment horizontal="center" vertical="center" wrapText="1"/>
    </xf>
    <xf numFmtId="0" fontId="90" fillId="0" borderId="18" xfId="70" applyFont="1" applyFill="1" applyBorder="1" applyAlignment="1">
      <alignment vertical="center" wrapText="1"/>
    </xf>
    <xf numFmtId="0" fontId="90" fillId="0" borderId="91" xfId="70" applyFont="1" applyFill="1" applyBorder="1" applyAlignment="1">
      <alignment vertical="center" wrapText="1"/>
    </xf>
    <xf numFmtId="0" fontId="90" fillId="0" borderId="38" xfId="70" applyFont="1" applyFill="1" applyBorder="1" applyAlignment="1">
      <alignment horizontal="center" vertical="center" wrapText="1"/>
    </xf>
    <xf numFmtId="58" fontId="90" fillId="0" borderId="50" xfId="70" applyNumberFormat="1" applyFont="1" applyFill="1" applyBorder="1" applyAlignment="1">
      <alignment horizontal="center" vertical="center" wrapText="1"/>
    </xf>
    <xf numFmtId="0" fontId="90" fillId="0" borderId="14" xfId="70" applyFont="1" applyFill="1" applyBorder="1" applyAlignment="1">
      <alignment horizontal="center" vertical="center" wrapText="1"/>
    </xf>
    <xf numFmtId="58" fontId="90" fillId="0" borderId="78" xfId="70" applyNumberFormat="1" applyFont="1" applyFill="1" applyBorder="1" applyAlignment="1">
      <alignment horizontal="center" vertical="center" wrapText="1"/>
    </xf>
    <xf numFmtId="0" fontId="90" fillId="0" borderId="0" xfId="70" applyFont="1" applyFill="1" applyBorder="1" applyAlignment="1">
      <alignment vertical="center" wrapText="1"/>
    </xf>
    <xf numFmtId="0" fontId="90" fillId="0" borderId="91" xfId="70" applyFont="1" applyFill="1" applyBorder="1" applyAlignment="1">
      <alignment horizontal="left" vertical="center" wrapText="1"/>
    </xf>
    <xf numFmtId="0" fontId="90" fillId="0" borderId="35" xfId="70" applyFont="1" applyFill="1" applyBorder="1" applyAlignment="1">
      <alignment vertical="center" wrapText="1"/>
    </xf>
    <xf numFmtId="0" fontId="90" fillId="0" borderId="34" xfId="70" applyFont="1" applyFill="1" applyBorder="1" applyAlignment="1">
      <alignment horizontal="left" vertical="center" wrapText="1"/>
    </xf>
    <xf numFmtId="0" fontId="90" fillId="0" borderId="15" xfId="70" applyFont="1" applyFill="1" applyBorder="1" applyAlignment="1">
      <alignment vertical="center"/>
    </xf>
    <xf numFmtId="0" fontId="90" fillId="0" borderId="92" xfId="70" applyFont="1" applyFill="1" applyBorder="1" applyAlignment="1">
      <alignment horizontal="left" vertical="center"/>
    </xf>
    <xf numFmtId="0" fontId="93" fillId="0" borderId="15" xfId="70" applyFont="1" applyFill="1" applyBorder="1" applyAlignment="1">
      <alignment vertical="center" wrapText="1"/>
    </xf>
    <xf numFmtId="0" fontId="93" fillId="0" borderId="92" xfId="70" applyFont="1" applyFill="1" applyBorder="1" applyAlignment="1">
      <alignment horizontal="left" vertical="center" wrapText="1"/>
    </xf>
    <xf numFmtId="0" fontId="93" fillId="0" borderId="47" xfId="70" applyFont="1" applyFill="1" applyBorder="1" applyAlignment="1">
      <alignment vertical="center" wrapText="1"/>
    </xf>
    <xf numFmtId="0" fontId="93" fillId="0" borderId="91" xfId="70" applyFont="1" applyFill="1" applyBorder="1" applyAlignment="1">
      <alignment horizontal="left" vertical="center" wrapText="1"/>
    </xf>
    <xf numFmtId="0" fontId="93" fillId="0" borderId="33" xfId="70" applyFont="1" applyFill="1" applyBorder="1" applyAlignment="1">
      <alignment vertical="center" wrapText="1"/>
    </xf>
    <xf numFmtId="0" fontId="93" fillId="0" borderId="34" xfId="70" applyFont="1" applyFill="1" applyBorder="1" applyAlignment="1">
      <alignment horizontal="left" vertical="center" wrapText="1"/>
    </xf>
    <xf numFmtId="0" fontId="93" fillId="0" borderId="35" xfId="70" applyFont="1" applyFill="1" applyBorder="1" applyAlignment="1">
      <alignment vertical="center"/>
    </xf>
    <xf numFmtId="0" fontId="93" fillId="0" borderId="34" xfId="70" applyFont="1" applyFill="1" applyBorder="1" applyAlignment="1">
      <alignment horizontal="left" vertical="center"/>
    </xf>
    <xf numFmtId="0" fontId="99" fillId="0" borderId="0" xfId="70" applyFont="1">
      <alignment vertical="center"/>
    </xf>
    <xf numFmtId="0" fontId="101" fillId="0" borderId="0" xfId="70" applyFont="1">
      <alignment vertical="center"/>
    </xf>
    <xf numFmtId="0" fontId="99" fillId="0" borderId="0" xfId="70" applyFont="1" applyAlignment="1">
      <alignment vertical="center"/>
    </xf>
    <xf numFmtId="0" fontId="99" fillId="0" borderId="0" xfId="70" applyFont="1" applyAlignment="1">
      <alignment horizontal="left" vertical="center"/>
    </xf>
    <xf numFmtId="0" fontId="90" fillId="0" borderId="71" xfId="70" applyFont="1" applyFill="1" applyBorder="1" applyAlignment="1">
      <alignment vertical="center" wrapText="1"/>
    </xf>
    <xf numFmtId="58" fontId="90" fillId="0" borderId="38" xfId="70" applyNumberFormat="1" applyFont="1" applyFill="1" applyBorder="1" applyAlignment="1">
      <alignment horizontal="center" vertical="center" wrapText="1"/>
    </xf>
    <xf numFmtId="58" fontId="90" fillId="0" borderId="18" xfId="70" applyNumberFormat="1" applyFont="1" applyFill="1" applyBorder="1" applyAlignment="1">
      <alignment horizontal="center" vertical="center" wrapText="1"/>
    </xf>
    <xf numFmtId="58" fontId="90" fillId="0" borderId="14" xfId="70" applyNumberFormat="1" applyFont="1" applyFill="1" applyBorder="1" applyAlignment="1">
      <alignment horizontal="center" vertical="center" wrapText="1"/>
    </xf>
    <xf numFmtId="0" fontId="90" fillId="0" borderId="33" xfId="70" applyFont="1" applyFill="1" applyBorder="1" applyAlignment="1">
      <alignment vertical="center" wrapText="1"/>
    </xf>
    <xf numFmtId="0" fontId="90" fillId="0" borderId="41" xfId="70" applyFont="1" applyFill="1" applyBorder="1" applyAlignment="1">
      <alignment vertical="center"/>
    </xf>
    <xf numFmtId="0" fontId="90" fillId="0" borderId="43" xfId="70" applyFont="1" applyFill="1" applyBorder="1" applyAlignment="1">
      <alignment horizontal="left" vertical="center"/>
    </xf>
    <xf numFmtId="0" fontId="93" fillId="0" borderId="130" xfId="70" applyFont="1" applyFill="1" applyBorder="1" applyAlignment="1">
      <alignment vertical="center" wrapText="1"/>
    </xf>
    <xf numFmtId="0" fontId="93" fillId="0" borderId="33" xfId="70" applyFont="1" applyFill="1" applyBorder="1" applyAlignment="1">
      <alignment vertical="center"/>
    </xf>
    <xf numFmtId="0" fontId="99" fillId="0" borderId="0" xfId="70" applyFont="1" applyBorder="1">
      <alignment vertical="center"/>
    </xf>
    <xf numFmtId="58" fontId="90" fillId="0" borderId="0" xfId="70" applyNumberFormat="1" applyFont="1" applyFill="1" applyBorder="1" applyAlignment="1">
      <alignment horizontal="center" vertical="center" wrapText="1"/>
    </xf>
    <xf numFmtId="0" fontId="90" fillId="0" borderId="0" xfId="70" applyFont="1" applyFill="1" applyBorder="1" applyAlignment="1">
      <alignment horizontal="left" vertical="center" wrapText="1"/>
    </xf>
    <xf numFmtId="0" fontId="102" fillId="0" borderId="0" xfId="70" applyFont="1" applyFill="1" applyBorder="1" applyAlignment="1">
      <alignment vertical="center" wrapText="1"/>
    </xf>
    <xf numFmtId="0" fontId="92" fillId="0" borderId="0" xfId="70" applyFont="1" applyFill="1" applyBorder="1" applyAlignment="1">
      <alignment vertical="center" wrapText="1"/>
    </xf>
    <xf numFmtId="0" fontId="90" fillId="0" borderId="71" xfId="70" applyFont="1" applyFill="1" applyBorder="1" applyAlignment="1">
      <alignment vertical="top" wrapText="1"/>
    </xf>
    <xf numFmtId="0" fontId="90" fillId="0" borderId="91" xfId="70" applyFont="1" applyFill="1" applyBorder="1" applyAlignment="1">
      <alignment horizontal="left" vertical="top" wrapText="1"/>
    </xf>
    <xf numFmtId="0" fontId="93" fillId="0" borderId="130" xfId="70" applyFont="1" applyFill="1" applyBorder="1" applyAlignment="1">
      <alignment horizontal="left" vertical="center" wrapText="1"/>
    </xf>
    <xf numFmtId="0" fontId="92" fillId="0" borderId="0" xfId="70" applyFont="1" applyBorder="1" applyAlignment="1">
      <alignment vertical="top" wrapText="1"/>
    </xf>
    <xf numFmtId="0" fontId="90" fillId="0" borderId="0" xfId="70" applyFont="1" applyBorder="1" applyAlignment="1">
      <alignment vertical="center"/>
    </xf>
    <xf numFmtId="0" fontId="106" fillId="0" borderId="0" xfId="70" applyFont="1">
      <alignment vertical="center"/>
    </xf>
    <xf numFmtId="0" fontId="107" fillId="0" borderId="0" xfId="70" applyFont="1">
      <alignment vertical="center"/>
    </xf>
    <xf numFmtId="0" fontId="71" fillId="0" borderId="0" xfId="70" applyFont="1">
      <alignment vertical="center"/>
    </xf>
    <xf numFmtId="0" fontId="4" fillId="0" borderId="19" xfId="70" applyFont="1" applyBorder="1" applyAlignment="1">
      <alignment vertical="center" wrapText="1"/>
    </xf>
    <xf numFmtId="0" fontId="7" fillId="0" borderId="0" xfId="0" applyFont="1" applyAlignment="1">
      <alignment horizontal="center"/>
    </xf>
    <xf numFmtId="0" fontId="11" fillId="0" borderId="19" xfId="0" applyFont="1" applyBorder="1" applyAlignment="1">
      <alignment horizontal="distributed" vertical="center" wrapText="1"/>
    </xf>
    <xf numFmtId="0" fontId="0" fillId="0" borderId="0" xfId="0" applyAlignment="1"/>
    <xf numFmtId="5" fontId="0" fillId="0" borderId="0" xfId="0" applyNumberFormat="1" applyFont="1" applyBorder="1" applyAlignment="1">
      <alignment horizontal="left" vertical="center"/>
    </xf>
    <xf numFmtId="0" fontId="0" fillId="0" borderId="0" xfId="0" applyAlignment="1">
      <alignment horizontal="left"/>
    </xf>
    <xf numFmtId="5" fontId="14" fillId="0" borderId="0" xfId="0" applyNumberFormat="1" applyFont="1" applyBorder="1" applyAlignment="1">
      <alignment horizontal="center" vertical="center"/>
    </xf>
    <xf numFmtId="0" fontId="0" fillId="0" borderId="0" xfId="0" applyBorder="1" applyAlignment="1">
      <alignment horizontal="distributed" vertical="center"/>
    </xf>
    <xf numFmtId="0" fontId="0" fillId="0" borderId="0" xfId="0" applyAlignment="1">
      <alignment vertical="center"/>
    </xf>
    <xf numFmtId="0" fontId="0" fillId="0" borderId="0" xfId="0" applyBorder="1" applyAlignment="1">
      <alignment vertical="center"/>
    </xf>
    <xf numFmtId="0" fontId="0" fillId="0" borderId="0" xfId="0" applyAlignment="1">
      <alignment horizontal="right"/>
    </xf>
    <xf numFmtId="0" fontId="0" fillId="0" borderId="0" xfId="0" applyBorder="1" applyAlignment="1"/>
    <xf numFmtId="0" fontId="0" fillId="0" borderId="0" xfId="0" applyNumberFormat="1" applyBorder="1" applyAlignment="1">
      <alignment horizontal="distributed" vertical="center"/>
    </xf>
    <xf numFmtId="176" fontId="0" fillId="0" borderId="0" xfId="0" applyNumberFormat="1" applyBorder="1" applyAlignment="1">
      <alignment horizontal="left" vertical="center"/>
    </xf>
    <xf numFmtId="176" fontId="0" fillId="0" borderId="0" xfId="0" applyNumberFormat="1" applyAlignment="1">
      <alignment vertical="center"/>
    </xf>
    <xf numFmtId="0" fontId="0" fillId="0" borderId="0" xfId="0" applyBorder="1" applyAlignment="1">
      <alignment horizontal="left" vertical="center"/>
    </xf>
    <xf numFmtId="0" fontId="0" fillId="0" borderId="0" xfId="0" applyAlignment="1">
      <alignment horizontal="left" vertical="center"/>
    </xf>
    <xf numFmtId="0" fontId="0" fillId="0" borderId="21" xfId="0" applyBorder="1" applyAlignment="1"/>
    <xf numFmtId="0" fontId="0" fillId="0" borderId="31" xfId="0" applyBorder="1" applyAlignment="1"/>
    <xf numFmtId="0" fontId="0" fillId="0" borderId="30" xfId="0" applyBorder="1" applyAlignment="1"/>
    <xf numFmtId="0" fontId="0" fillId="0" borderId="39" xfId="0" applyBorder="1" applyAlignment="1">
      <alignment horizontal="center" vertical="center"/>
    </xf>
    <xf numFmtId="0" fontId="3" fillId="0" borderId="2" xfId="70" applyFont="1" applyBorder="1" applyAlignment="1">
      <alignment vertical="center" wrapText="1"/>
    </xf>
    <xf numFmtId="0" fontId="70" fillId="0" borderId="19" xfId="70" applyFont="1" applyBorder="1" applyAlignment="1">
      <alignment horizontal="center" vertical="center" wrapText="1"/>
    </xf>
    <xf numFmtId="0" fontId="70" fillId="0" borderId="38" xfId="70" applyFont="1" applyBorder="1" applyAlignment="1">
      <alignment vertical="center" wrapText="1"/>
    </xf>
    <xf numFmtId="0" fontId="70" fillId="0" borderId="35" xfId="70" applyFont="1" applyBorder="1" applyAlignment="1">
      <alignment vertical="center" wrapText="1"/>
    </xf>
    <xf numFmtId="0" fontId="3" fillId="0" borderId="0" xfId="70" applyFont="1">
      <alignment vertical="center"/>
    </xf>
    <xf numFmtId="31" fontId="70" fillId="0" borderId="2" xfId="70" applyNumberFormat="1" applyFont="1" applyBorder="1" applyAlignment="1">
      <alignment vertical="center" wrapText="1"/>
    </xf>
    <xf numFmtId="0" fontId="3" fillId="0" borderId="19" xfId="70" applyFont="1" applyBorder="1" applyAlignment="1">
      <alignment horizontal="center" vertical="center"/>
    </xf>
    <xf numFmtId="0" fontId="109" fillId="0" borderId="0" xfId="72" applyFont="1" applyFill="1" applyAlignment="1">
      <alignment vertical="center"/>
    </xf>
    <xf numFmtId="0" fontId="109" fillId="0" borderId="0" xfId="72" applyFont="1" applyFill="1" applyBorder="1" applyAlignment="1">
      <alignment vertical="center"/>
    </xf>
    <xf numFmtId="0" fontId="109" fillId="0" borderId="18" xfId="72" applyFont="1" applyFill="1" applyBorder="1" applyAlignment="1">
      <alignment vertical="center"/>
    </xf>
    <xf numFmtId="0" fontId="109" fillId="0" borderId="54" xfId="72" applyFont="1" applyFill="1" applyBorder="1" applyAlignment="1">
      <alignment vertical="center"/>
    </xf>
    <xf numFmtId="0" fontId="109" fillId="0" borderId="14" xfId="72" applyFont="1" applyFill="1" applyBorder="1" applyAlignment="1">
      <alignment vertical="center"/>
    </xf>
    <xf numFmtId="0" fontId="109" fillId="0" borderId="15" xfId="72" applyFont="1" applyFill="1" applyBorder="1" applyAlignment="1">
      <alignment vertical="center"/>
    </xf>
    <xf numFmtId="0" fontId="109" fillId="0" borderId="16" xfId="72" applyFont="1" applyFill="1" applyBorder="1" applyAlignment="1">
      <alignment vertical="center"/>
    </xf>
    <xf numFmtId="0" fontId="109" fillId="0" borderId="17" xfId="72" applyFont="1" applyFill="1" applyBorder="1" applyAlignment="1">
      <alignment vertical="center"/>
    </xf>
    <xf numFmtId="6" fontId="109" fillId="0" borderId="0" xfId="52" applyFont="1" applyFill="1" applyBorder="1" applyAlignment="1">
      <alignment vertical="center"/>
    </xf>
    <xf numFmtId="6" fontId="109" fillId="0" borderId="0" xfId="52" applyFont="1" applyFill="1" applyBorder="1" applyAlignment="1">
      <alignment horizontal="center" vertical="center"/>
    </xf>
    <xf numFmtId="0" fontId="10" fillId="0" borderId="0" xfId="72" applyAlignment="1">
      <alignment vertical="center"/>
    </xf>
    <xf numFmtId="6" fontId="109" fillId="0" borderId="0" xfId="52" applyFont="1" applyFill="1" applyBorder="1" applyAlignment="1">
      <alignment horizontal="left" vertical="center"/>
    </xf>
    <xf numFmtId="0" fontId="11" fillId="0" borderId="137" xfId="72" applyFont="1" applyFill="1" applyBorder="1" applyAlignment="1">
      <alignment vertical="center"/>
    </xf>
    <xf numFmtId="0" fontId="109" fillId="0" borderId="87" xfId="72" applyFont="1" applyFill="1" applyBorder="1" applyAlignment="1">
      <alignment vertical="center"/>
    </xf>
    <xf numFmtId="0" fontId="109" fillId="0" borderId="88" xfId="72" applyFont="1" applyFill="1" applyBorder="1" applyAlignment="1">
      <alignment vertical="center"/>
    </xf>
    <xf numFmtId="0" fontId="109" fillId="0" borderId="137" xfId="72" applyFont="1" applyFill="1" applyBorder="1" applyAlignment="1">
      <alignment vertical="center"/>
    </xf>
    <xf numFmtId="0" fontId="109" fillId="0" borderId="136" xfId="72" applyFont="1" applyFill="1" applyBorder="1" applyAlignment="1">
      <alignment vertical="center"/>
    </xf>
    <xf numFmtId="0" fontId="109" fillId="0" borderId="16" xfId="72" applyFont="1" applyFill="1" applyBorder="1" applyAlignment="1">
      <alignment vertical="top"/>
    </xf>
    <xf numFmtId="0" fontId="109" fillId="0" borderId="0" xfId="72" applyFont="1" applyFill="1" applyBorder="1" applyAlignment="1">
      <alignment vertical="top"/>
    </xf>
    <xf numFmtId="0" fontId="109" fillId="0" borderId="17" xfId="72" applyFont="1" applyFill="1" applyBorder="1" applyAlignment="1">
      <alignment vertical="top"/>
    </xf>
    <xf numFmtId="0" fontId="109" fillId="0" borderId="20" xfId="72" applyFont="1" applyFill="1" applyBorder="1" applyAlignment="1">
      <alignment vertical="top"/>
    </xf>
    <xf numFmtId="0" fontId="109" fillId="0" borderId="18" xfId="72" applyFont="1" applyFill="1" applyBorder="1" applyAlignment="1">
      <alignment vertical="top"/>
    </xf>
    <xf numFmtId="0" fontId="109" fillId="0" borderId="66" xfId="72" applyFont="1" applyFill="1" applyBorder="1" applyAlignment="1">
      <alignment vertical="top"/>
    </xf>
    <xf numFmtId="0" fontId="109" fillId="0" borderId="0" xfId="54" applyFont="1" applyFill="1" applyAlignment="1">
      <alignment vertical="center"/>
    </xf>
    <xf numFmtId="0" fontId="109" fillId="0" borderId="0" xfId="54" applyFont="1" applyFill="1" applyBorder="1" applyAlignment="1">
      <alignment vertical="center"/>
    </xf>
    <xf numFmtId="0" fontId="109" fillId="0" borderId="164" xfId="54" applyFont="1" applyFill="1" applyBorder="1" applyAlignment="1">
      <alignment vertical="center"/>
    </xf>
    <xf numFmtId="0" fontId="11" fillId="0" borderId="84" xfId="54" applyFont="1" applyFill="1" applyBorder="1" applyAlignment="1">
      <alignment vertical="center"/>
    </xf>
    <xf numFmtId="0" fontId="109" fillId="0" borderId="169" xfId="54" applyFont="1" applyFill="1" applyBorder="1" applyAlignment="1">
      <alignment vertical="center"/>
    </xf>
    <xf numFmtId="0" fontId="12" fillId="0" borderId="54" xfId="54" applyFont="1" applyFill="1" applyBorder="1" applyAlignment="1">
      <alignment horizontal="center" vertical="center"/>
    </xf>
    <xf numFmtId="0" fontId="109" fillId="0" borderId="14" xfId="54" applyFont="1" applyFill="1" applyBorder="1" applyAlignment="1">
      <alignment vertical="center"/>
    </xf>
    <xf numFmtId="0" fontId="109" fillId="0" borderId="15" xfId="54" applyFont="1" applyFill="1" applyBorder="1" applyAlignment="1">
      <alignment vertical="center"/>
    </xf>
    <xf numFmtId="0" fontId="12" fillId="0" borderId="0" xfId="54" applyFont="1" applyFill="1" applyBorder="1" applyAlignment="1">
      <alignment horizontal="center" vertical="center"/>
    </xf>
    <xf numFmtId="0" fontId="12" fillId="0" borderId="0" xfId="54" applyFont="1" applyFill="1" applyBorder="1" applyAlignment="1">
      <alignment vertical="center"/>
    </xf>
    <xf numFmtId="0" fontId="109" fillId="0" borderId="150" xfId="54" applyFont="1" applyFill="1" applyBorder="1" applyAlignment="1">
      <alignment vertical="center"/>
    </xf>
    <xf numFmtId="0" fontId="109" fillId="0" borderId="136" xfId="54" applyFont="1" applyFill="1" applyBorder="1" applyAlignment="1">
      <alignment vertical="center"/>
    </xf>
    <xf numFmtId="0" fontId="109" fillId="0" borderId="139" xfId="54" applyFont="1" applyFill="1" applyBorder="1" applyAlignment="1">
      <alignment vertical="center"/>
    </xf>
    <xf numFmtId="0" fontId="109" fillId="0" borderId="137" xfId="54" applyFont="1" applyFill="1" applyBorder="1" applyAlignment="1">
      <alignment vertical="center"/>
    </xf>
    <xf numFmtId="0" fontId="109" fillId="0" borderId="143" xfId="54" applyFont="1" applyFill="1" applyBorder="1" applyAlignment="1">
      <alignment vertical="center"/>
    </xf>
    <xf numFmtId="6" fontId="109" fillId="0" borderId="16" xfId="52" applyFont="1" applyFill="1" applyBorder="1" applyAlignment="1">
      <alignment vertical="center"/>
    </xf>
    <xf numFmtId="6" fontId="109" fillId="0" borderId="18" xfId="52" applyFont="1" applyFill="1" applyBorder="1" applyAlignment="1">
      <alignment vertical="center"/>
    </xf>
    <xf numFmtId="6" fontId="109" fillId="0" borderId="140" xfId="52" applyFont="1" applyFill="1" applyBorder="1" applyAlignment="1">
      <alignment vertical="center"/>
    </xf>
    <xf numFmtId="0" fontId="109" fillId="0" borderId="138" xfId="54" applyFont="1" applyFill="1" applyBorder="1" applyAlignment="1">
      <alignment vertical="center"/>
    </xf>
    <xf numFmtId="0" fontId="109" fillId="0" borderId="18" xfId="54" applyFont="1" applyFill="1" applyBorder="1" applyAlignment="1">
      <alignment vertical="center"/>
    </xf>
    <xf numFmtId="0" fontId="109" fillId="0" borderId="140" xfId="54" applyFont="1" applyFill="1" applyBorder="1" applyAlignment="1">
      <alignment vertical="center"/>
    </xf>
    <xf numFmtId="0" fontId="109" fillId="0" borderId="17" xfId="54" applyFont="1" applyFill="1" applyBorder="1" applyAlignment="1">
      <alignment vertical="center"/>
    </xf>
    <xf numFmtId="0" fontId="109" fillId="0" borderId="20" xfId="54" applyFont="1" applyFill="1" applyBorder="1" applyAlignment="1">
      <alignment vertical="center"/>
    </xf>
    <xf numFmtId="0" fontId="109" fillId="0" borderId="145" xfId="54" applyFont="1" applyFill="1" applyBorder="1" applyAlignment="1">
      <alignment vertical="center"/>
    </xf>
    <xf numFmtId="0" fontId="109" fillId="0" borderId="144" xfId="54" applyFont="1" applyFill="1" applyBorder="1" applyAlignment="1">
      <alignment vertical="center"/>
    </xf>
    <xf numFmtId="0" fontId="109" fillId="0" borderId="66" xfId="54" applyFont="1" applyFill="1" applyBorder="1" applyAlignment="1">
      <alignment vertical="center"/>
    </xf>
    <xf numFmtId="0" fontId="109" fillId="0" borderId="54" xfId="54" applyFont="1" applyFill="1" applyBorder="1" applyAlignment="1">
      <alignment vertical="center"/>
    </xf>
    <xf numFmtId="0" fontId="109" fillId="0" borderId="54" xfId="54" applyFont="1" applyFill="1" applyBorder="1" applyAlignment="1">
      <alignment vertical="top"/>
    </xf>
    <xf numFmtId="0" fontId="109" fillId="0" borderId="14" xfId="54" applyFont="1" applyFill="1" applyBorder="1" applyAlignment="1">
      <alignment vertical="top"/>
    </xf>
    <xf numFmtId="0" fontId="109" fillId="0" borderId="14" xfId="54" applyFont="1" applyFill="1" applyBorder="1" applyAlignment="1">
      <alignment vertical="center" wrapText="1"/>
    </xf>
    <xf numFmtId="0" fontId="109" fillId="0" borderId="15" xfId="54" applyFont="1" applyFill="1" applyBorder="1" applyAlignment="1">
      <alignment vertical="center" wrapText="1"/>
    </xf>
    <xf numFmtId="0" fontId="109" fillId="0" borderId="16" xfId="54" applyFont="1" applyFill="1" applyBorder="1" applyAlignment="1">
      <alignment vertical="center"/>
    </xf>
    <xf numFmtId="0" fontId="76" fillId="0" borderId="0" xfId="54" applyFont="1" applyFill="1" applyBorder="1" applyAlignment="1">
      <alignment vertical="center"/>
    </xf>
    <xf numFmtId="0" fontId="109" fillId="0" borderId="0" xfId="54" applyFont="1" applyFill="1" applyBorder="1" applyAlignment="1">
      <alignment vertical="top"/>
    </xf>
    <xf numFmtId="0" fontId="109" fillId="0" borderId="16" xfId="54" applyFont="1" applyFill="1" applyBorder="1" applyAlignment="1">
      <alignment horizontal="center" vertical="top"/>
    </xf>
    <xf numFmtId="0" fontId="109" fillId="0" borderId="0" xfId="54" applyFont="1" applyFill="1" applyBorder="1" applyAlignment="1">
      <alignment horizontal="center" vertical="top"/>
    </xf>
    <xf numFmtId="0" fontId="109" fillId="0" borderId="0" xfId="54" applyFont="1" applyFill="1" applyBorder="1" applyAlignment="1">
      <alignment vertical="center" wrapText="1"/>
    </xf>
    <xf numFmtId="0" fontId="109" fillId="0" borderId="17" xfId="54" applyFont="1" applyFill="1" applyBorder="1" applyAlignment="1">
      <alignment vertical="center" wrapText="1"/>
    </xf>
    <xf numFmtId="0" fontId="109" fillId="0" borderId="20" xfId="54" applyFont="1" applyFill="1" applyBorder="1" applyAlignment="1">
      <alignment horizontal="center" vertical="top"/>
    </xf>
    <xf numFmtId="0" fontId="109" fillId="0" borderId="18" xfId="54" applyFont="1" applyFill="1" applyBorder="1" applyAlignment="1">
      <alignment horizontal="center" vertical="top"/>
    </xf>
    <xf numFmtId="0" fontId="109" fillId="0" borderId="18" xfId="54" applyFont="1" applyFill="1" applyBorder="1" applyAlignment="1">
      <alignment vertical="center" wrapText="1"/>
    </xf>
    <xf numFmtId="0" fontId="109" fillId="0" borderId="66" xfId="54" applyFont="1" applyFill="1" applyBorder="1" applyAlignment="1">
      <alignment vertical="center" wrapText="1"/>
    </xf>
    <xf numFmtId="0" fontId="10" fillId="0" borderId="0" xfId="54" applyBorder="1" applyAlignment="1">
      <alignment vertical="center"/>
    </xf>
    <xf numFmtId="0" fontId="28" fillId="0" borderId="0" xfId="54" applyFont="1" applyAlignment="1">
      <alignment vertical="center"/>
    </xf>
    <xf numFmtId="0" fontId="109" fillId="0" borderId="0" xfId="54" applyFont="1" applyFill="1" applyAlignment="1">
      <alignment horizontal="left" vertical="center"/>
    </xf>
    <xf numFmtId="0" fontId="109" fillId="0" borderId="0" xfId="54" applyFont="1" applyFill="1" applyBorder="1" applyAlignment="1">
      <alignment horizontal="left" vertical="center"/>
    </xf>
    <xf numFmtId="0" fontId="112" fillId="0" borderId="0" xfId="54" applyFont="1" applyFill="1" applyBorder="1" applyAlignment="1">
      <alignment vertical="center"/>
    </xf>
    <xf numFmtId="0" fontId="0" fillId="0" borderId="0" xfId="54" applyFont="1" applyBorder="1" applyAlignment="1">
      <alignment vertical="center" wrapText="1"/>
    </xf>
    <xf numFmtId="187" fontId="53" fillId="0" borderId="0" xfId="54" applyNumberFormat="1" applyFont="1" applyFill="1" applyBorder="1" applyAlignment="1">
      <alignment vertical="center"/>
    </xf>
    <xf numFmtId="187" fontId="9" fillId="0" borderId="0" xfId="54" applyNumberFormat="1" applyFont="1" applyBorder="1" applyAlignment="1">
      <alignment vertical="center"/>
    </xf>
    <xf numFmtId="188" fontId="53" fillId="0" borderId="0" xfId="54" applyNumberFormat="1" applyFont="1" applyFill="1" applyBorder="1" applyAlignment="1">
      <alignment vertical="center"/>
    </xf>
    <xf numFmtId="188" fontId="9" fillId="0" borderId="0" xfId="54" applyNumberFormat="1" applyFont="1" applyBorder="1" applyAlignment="1">
      <alignment vertical="center"/>
    </xf>
    <xf numFmtId="0" fontId="109" fillId="0" borderId="137" xfId="72" applyFont="1" applyFill="1" applyBorder="1" applyAlignment="1">
      <alignment vertical="center"/>
    </xf>
    <xf numFmtId="0" fontId="109" fillId="0" borderId="136" xfId="72" applyFont="1" applyFill="1" applyBorder="1" applyAlignment="1">
      <alignment vertical="center"/>
    </xf>
    <xf numFmtId="0" fontId="109" fillId="0" borderId="143" xfId="72" applyFont="1" applyFill="1" applyBorder="1" applyAlignment="1">
      <alignment vertical="center"/>
    </xf>
    <xf numFmtId="0" fontId="109" fillId="0" borderId="87" xfId="72" applyFont="1" applyFill="1" applyBorder="1" applyAlignment="1">
      <alignment vertical="center"/>
    </xf>
    <xf numFmtId="0" fontId="109" fillId="0" borderId="88" xfId="72" applyFont="1" applyFill="1" applyBorder="1" applyAlignment="1">
      <alignment vertical="center"/>
    </xf>
    <xf numFmtId="0" fontId="109" fillId="0" borderId="148" xfId="72" applyFont="1" applyFill="1" applyBorder="1" applyAlignment="1">
      <alignment vertical="center"/>
    </xf>
    <xf numFmtId="0" fontId="109" fillId="0" borderId="0" xfId="72" applyFont="1" applyFill="1" applyBorder="1" applyAlignment="1">
      <alignment vertical="center"/>
    </xf>
    <xf numFmtId="0" fontId="109" fillId="0" borderId="0" xfId="72" applyFont="1" applyFill="1" applyBorder="1" applyAlignment="1">
      <alignment vertical="center" wrapText="1"/>
    </xf>
    <xf numFmtId="0" fontId="10" fillId="0" borderId="0" xfId="72" applyFill="1" applyBorder="1" applyAlignment="1">
      <alignment vertical="center" wrapText="1"/>
    </xf>
    <xf numFmtId="0" fontId="10" fillId="0" borderId="18" xfId="72" applyFill="1" applyBorder="1" applyAlignment="1">
      <alignment vertical="center" wrapText="1"/>
    </xf>
    <xf numFmtId="0" fontId="109" fillId="0" borderId="18" xfId="72" applyFont="1" applyFill="1" applyBorder="1" applyAlignment="1">
      <alignment vertical="center" wrapText="1"/>
    </xf>
    <xf numFmtId="0" fontId="11" fillId="0" borderId="0" xfId="72" applyFont="1" applyFill="1" applyBorder="1" applyAlignment="1">
      <alignment vertical="center"/>
    </xf>
    <xf numFmtId="0" fontId="0" fillId="0" borderId="0" xfId="0" applyAlignment="1">
      <alignment horizontal="center"/>
    </xf>
    <xf numFmtId="0" fontId="0" fillId="0" borderId="0" xfId="0" applyAlignment="1"/>
    <xf numFmtId="0" fontId="0" fillId="0" borderId="22" xfId="0" applyBorder="1" applyAlignment="1">
      <alignment vertical="center"/>
    </xf>
    <xf numFmtId="0" fontId="0" fillId="0" borderId="0" xfId="0" applyAlignment="1">
      <alignment horizontal="left"/>
    </xf>
    <xf numFmtId="0" fontId="0" fillId="0" borderId="0" xfId="0" applyAlignment="1">
      <alignment horizontal="left" vertical="top"/>
    </xf>
    <xf numFmtId="0" fontId="0" fillId="0" borderId="0" xfId="0" applyBorder="1" applyAlignment="1">
      <alignment vertical="center"/>
    </xf>
    <xf numFmtId="0" fontId="0" fillId="0" borderId="0" xfId="0" applyAlignment="1">
      <alignment horizontal="right"/>
    </xf>
    <xf numFmtId="0" fontId="0" fillId="0" borderId="0" xfId="0" applyBorder="1" applyAlignment="1"/>
    <xf numFmtId="0" fontId="0" fillId="0" borderId="0" xfId="0" applyAlignment="1">
      <alignment horizontal="distributed"/>
    </xf>
    <xf numFmtId="0" fontId="0" fillId="0" borderId="14" xfId="0" applyBorder="1" applyAlignment="1">
      <alignment vertical="center"/>
    </xf>
    <xf numFmtId="0" fontId="0" fillId="0" borderId="13" xfId="0" applyBorder="1" applyAlignment="1"/>
    <xf numFmtId="0" fontId="0" fillId="0" borderId="21" xfId="0" applyBorder="1" applyAlignment="1">
      <alignment horizontal="right"/>
    </xf>
    <xf numFmtId="0" fontId="0" fillId="0" borderId="0" xfId="0" applyAlignment="1">
      <alignment horizontal="right" vertical="center"/>
    </xf>
    <xf numFmtId="0" fontId="0" fillId="0" borderId="0" xfId="0" applyFont="1" applyBorder="1" applyAlignment="1">
      <alignment horizontal="justify" vertical="center" wrapText="1"/>
    </xf>
    <xf numFmtId="0" fontId="11" fillId="0" borderId="0" xfId="0" applyFont="1" applyAlignment="1">
      <alignment horizontal="right" vertical="top"/>
    </xf>
    <xf numFmtId="0" fontId="109" fillId="0" borderId="17" xfId="72" applyFont="1" applyFill="1" applyBorder="1" applyAlignment="1">
      <alignment horizontal="right" vertical="center"/>
    </xf>
    <xf numFmtId="0" fontId="114" fillId="0" borderId="19" xfId="0" applyFont="1" applyBorder="1" applyAlignment="1">
      <alignment vertical="center" wrapText="1"/>
    </xf>
    <xf numFmtId="0" fontId="0" fillId="0" borderId="239" xfId="0" applyBorder="1" applyAlignment="1">
      <alignment vertical="center"/>
    </xf>
    <xf numFmtId="0" fontId="115" fillId="0" borderId="0" xfId="0" applyFont="1" applyBorder="1" applyAlignment="1"/>
    <xf numFmtId="0" fontId="113" fillId="0" borderId="19" xfId="0" applyFont="1" applyBorder="1" applyAlignment="1">
      <alignment vertical="center" wrapText="1"/>
    </xf>
    <xf numFmtId="0" fontId="0" fillId="0" borderId="240" xfId="0" applyBorder="1" applyAlignment="1">
      <alignment vertical="center"/>
    </xf>
    <xf numFmtId="0" fontId="0" fillId="0" borderId="54"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0" fillId="0" borderId="107" xfId="0" applyBorder="1" applyAlignment="1">
      <alignment vertical="center"/>
    </xf>
    <xf numFmtId="0" fontId="0" fillId="0" borderId="30" xfId="0" applyBorder="1" applyAlignment="1">
      <alignment vertical="center"/>
    </xf>
    <xf numFmtId="0" fontId="9" fillId="0" borderId="0" xfId="0" applyFont="1" applyBorder="1" applyAlignment="1">
      <alignment horizontal="right" vertical="center"/>
    </xf>
    <xf numFmtId="0" fontId="0" fillId="0" borderId="0" xfId="0" applyAlignment="1">
      <alignment wrapText="1"/>
    </xf>
    <xf numFmtId="0" fontId="0" fillId="0" borderId="0" xfId="0" applyAlignment="1"/>
    <xf numFmtId="0" fontId="0" fillId="0" borderId="0" xfId="0" applyBorder="1" applyAlignment="1">
      <alignment horizontal="left"/>
    </xf>
    <xf numFmtId="0" fontId="0" fillId="0" borderId="0" xfId="0" applyBorder="1" applyAlignment="1">
      <alignment horizontal="distributed" vertical="center"/>
    </xf>
    <xf numFmtId="31" fontId="0" fillId="0" borderId="0" xfId="0" applyNumberFormat="1" applyBorder="1" applyAlignment="1">
      <alignment horizontal="left" vertical="center"/>
    </xf>
    <xf numFmtId="0" fontId="0" fillId="0" borderId="0" xfId="0" applyAlignment="1">
      <alignment vertical="center"/>
    </xf>
    <xf numFmtId="0" fontId="0" fillId="0" borderId="0" xfId="0" applyBorder="1" applyAlignment="1">
      <alignment vertical="center"/>
    </xf>
    <xf numFmtId="0" fontId="0" fillId="0" borderId="0" xfId="0" applyNumberFormat="1" applyBorder="1" applyAlignment="1">
      <alignment horizontal="distributed" vertical="center"/>
    </xf>
    <xf numFmtId="0" fontId="0" fillId="0" borderId="0" xfId="0" applyBorder="1" applyAlignment="1">
      <alignment horizontal="left" vertical="center"/>
    </xf>
    <xf numFmtId="0" fontId="0" fillId="0" borderId="0" xfId="0" applyAlignment="1">
      <alignment horizontal="left" vertical="center"/>
    </xf>
    <xf numFmtId="0" fontId="29" fillId="0" borderId="0" xfId="0" applyFont="1" applyBorder="1" applyAlignment="1">
      <alignment horizontal="justify" vertical="center" wrapText="1"/>
    </xf>
    <xf numFmtId="0" fontId="0" fillId="0" borderId="48" xfId="0" applyBorder="1" applyAlignment="1"/>
    <xf numFmtId="0" fontId="0" fillId="0" borderId="19" xfId="0" applyBorder="1" applyAlignment="1">
      <alignment horizontal="distributed" vertical="center"/>
    </xf>
    <xf numFmtId="0" fontId="0" fillId="0" borderId="0" xfId="0" applyBorder="1" applyAlignment="1">
      <alignment horizontal="right"/>
    </xf>
    <xf numFmtId="0" fontId="0" fillId="0" borderId="21" xfId="0" applyBorder="1" applyAlignment="1">
      <alignment horizontal="right"/>
    </xf>
    <xf numFmtId="0" fontId="0" fillId="0" borderId="0" xfId="0" applyBorder="1" applyAlignment="1">
      <alignment horizontal="left" vertical="top" wrapText="1"/>
    </xf>
    <xf numFmtId="0" fontId="0" fillId="0" borderId="0" xfId="0" applyFill="1" applyBorder="1" applyAlignment="1">
      <alignment horizontal="left" vertical="top" wrapText="1"/>
    </xf>
    <xf numFmtId="0" fontId="63" fillId="0" borderId="0" xfId="61" applyFont="1" applyBorder="1" applyAlignment="1">
      <alignment horizontal="distributed" vertical="center"/>
    </xf>
    <xf numFmtId="0" fontId="63" fillId="0" borderId="0" xfId="61" applyFont="1" applyBorder="1"/>
    <xf numFmtId="0" fontId="0" fillId="0" borderId="19" xfId="0" applyFont="1" applyBorder="1" applyAlignment="1">
      <alignment horizontal="distributed" vertical="center"/>
    </xf>
    <xf numFmtId="0" fontId="0" fillId="0" borderId="0" xfId="0" applyAlignment="1">
      <alignment horizontal="left" vertical="center" wrapText="1"/>
    </xf>
    <xf numFmtId="0" fontId="0" fillId="0" borderId="0" xfId="0" applyAlignment="1"/>
    <xf numFmtId="0" fontId="0" fillId="0" borderId="19" xfId="0" applyBorder="1" applyAlignment="1">
      <alignment horizontal="center" vertical="center"/>
    </xf>
    <xf numFmtId="0" fontId="0" fillId="0" borderId="38" xfId="0" applyBorder="1" applyAlignment="1">
      <alignment horizontal="center" vertical="center"/>
    </xf>
    <xf numFmtId="0" fontId="0" fillId="0" borderId="86" xfId="0" applyBorder="1" applyAlignment="1">
      <alignment horizontal="center" vertical="center"/>
    </xf>
    <xf numFmtId="0" fontId="0" fillId="0" borderId="34" xfId="0" applyBorder="1" applyAlignment="1">
      <alignment horizontal="center" vertical="center"/>
    </xf>
    <xf numFmtId="0" fontId="119" fillId="0" borderId="0" xfId="73" applyFont="1" applyFill="1" applyBorder="1">
      <alignment vertical="center"/>
    </xf>
    <xf numFmtId="0" fontId="119" fillId="0" borderId="0" xfId="73" applyFont="1" applyFill="1">
      <alignment vertical="center"/>
    </xf>
    <xf numFmtId="0" fontId="119" fillId="0" borderId="0" xfId="73" applyFont="1" applyFill="1" applyBorder="1" applyAlignment="1">
      <alignment vertical="center"/>
    </xf>
    <xf numFmtId="0" fontId="119" fillId="0" borderId="18" xfId="73" applyFont="1" applyFill="1" applyBorder="1">
      <alignment vertical="center"/>
    </xf>
    <xf numFmtId="0" fontId="119" fillId="0" borderId="17" xfId="73" applyFont="1" applyFill="1" applyBorder="1">
      <alignment vertical="center"/>
    </xf>
    <xf numFmtId="0" fontId="119" fillId="0" borderId="18" xfId="73" applyFont="1" applyFill="1" applyBorder="1" applyAlignment="1">
      <alignment vertical="center"/>
    </xf>
    <xf numFmtId="0" fontId="119" fillId="0" borderId="66" xfId="73" applyFont="1" applyFill="1" applyBorder="1">
      <alignment vertical="center"/>
    </xf>
    <xf numFmtId="0" fontId="119" fillId="0" borderId="0" xfId="73" applyFont="1" applyFill="1" applyBorder="1" applyAlignment="1">
      <alignment vertical="center" wrapText="1"/>
    </xf>
    <xf numFmtId="6" fontId="119" fillId="0" borderId="0" xfId="74" applyFont="1" applyFill="1" applyBorder="1" applyAlignment="1">
      <alignment vertical="center"/>
    </xf>
    <xf numFmtId="0" fontId="126" fillId="0" borderId="0" xfId="75" applyFont="1" applyFill="1" applyAlignment="1">
      <alignment vertical="center"/>
    </xf>
    <xf numFmtId="0" fontId="119" fillId="0" borderId="0" xfId="76" applyFont="1" applyFill="1" applyBorder="1">
      <alignment vertical="center"/>
    </xf>
    <xf numFmtId="0" fontId="119" fillId="0" borderId="0" xfId="76" applyFont="1" applyFill="1" applyBorder="1" applyAlignment="1">
      <alignment vertical="center"/>
    </xf>
    <xf numFmtId="0" fontId="131" fillId="0" borderId="0" xfId="76" applyFont="1" applyFill="1" applyBorder="1" applyAlignment="1">
      <alignment vertical="top" wrapText="1"/>
    </xf>
    <xf numFmtId="0" fontId="119" fillId="0" borderId="0" xfId="76" applyFont="1" applyFill="1">
      <alignment vertical="center"/>
    </xf>
    <xf numFmtId="0" fontId="132" fillId="0" borderId="0" xfId="76" applyFont="1" applyFill="1" applyBorder="1" applyAlignment="1">
      <alignment vertical="center"/>
    </xf>
    <xf numFmtId="0" fontId="119" fillId="0" borderId="87" xfId="76" applyFont="1" applyFill="1" applyBorder="1" applyAlignment="1">
      <alignment vertical="center"/>
    </xf>
    <xf numFmtId="0" fontId="119" fillId="0" borderId="88" xfId="76" applyFont="1" applyFill="1" applyBorder="1" applyAlignment="1">
      <alignment vertical="center"/>
    </xf>
    <xf numFmtId="0" fontId="119" fillId="0" borderId="88" xfId="76" applyFont="1" applyFill="1" applyBorder="1" applyAlignment="1">
      <alignment horizontal="center" vertical="center"/>
    </xf>
    <xf numFmtId="0" fontId="119" fillId="0" borderId="17" xfId="76" applyFont="1" applyFill="1" applyBorder="1">
      <alignment vertical="center"/>
    </xf>
    <xf numFmtId="0" fontId="119" fillId="0" borderId="18" xfId="76" applyFont="1" applyFill="1" applyBorder="1" applyAlignment="1">
      <alignment vertical="center"/>
    </xf>
    <xf numFmtId="0" fontId="119" fillId="0" borderId="18" xfId="76" applyFont="1" applyFill="1" applyBorder="1">
      <alignment vertical="center"/>
    </xf>
    <xf numFmtId="0" fontId="119" fillId="0" borderId="66" xfId="76" applyFont="1" applyFill="1" applyBorder="1">
      <alignment vertical="center"/>
    </xf>
    <xf numFmtId="0" fontId="119" fillId="0" borderId="0" xfId="76" applyFont="1" applyFill="1" applyBorder="1" applyAlignment="1">
      <alignment vertical="center" wrapText="1"/>
    </xf>
    <xf numFmtId="0" fontId="123" fillId="0" borderId="0" xfId="76" applyFont="1" applyFill="1" applyBorder="1" applyAlignment="1">
      <alignment vertical="center" wrapText="1"/>
    </xf>
    <xf numFmtId="0" fontId="119" fillId="0" borderId="0" xfId="76" applyFont="1" applyFill="1" applyBorder="1" applyAlignment="1">
      <alignment horizontal="center" vertical="center" wrapText="1"/>
    </xf>
    <xf numFmtId="0" fontId="127" fillId="0" borderId="0" xfId="76" applyFont="1" applyFill="1" applyAlignment="1">
      <alignment vertical="top" wrapText="1"/>
    </xf>
    <xf numFmtId="0" fontId="127" fillId="0" borderId="0" xfId="76" applyFont="1" applyAlignment="1">
      <alignment vertical="top" wrapText="1"/>
    </xf>
    <xf numFmtId="0" fontId="119" fillId="0" borderId="0" xfId="77" applyFont="1" applyFill="1" applyBorder="1">
      <alignment vertical="center"/>
    </xf>
    <xf numFmtId="0" fontId="119" fillId="0" borderId="0" xfId="77" applyFont="1" applyFill="1" applyBorder="1" applyAlignment="1">
      <alignment vertical="center"/>
    </xf>
    <xf numFmtId="0" fontId="119" fillId="0" borderId="0" xfId="77" applyFont="1" applyFill="1">
      <alignment vertical="center"/>
    </xf>
    <xf numFmtId="0" fontId="119" fillId="0" borderId="0" xfId="77" applyFont="1" applyFill="1" applyBorder="1" applyAlignment="1">
      <alignment horizontal="center" vertical="center"/>
    </xf>
    <xf numFmtId="0" fontId="122" fillId="0" borderId="0" xfId="77" applyFont="1" applyFill="1" applyBorder="1" applyAlignment="1">
      <alignment horizontal="center" vertical="center"/>
    </xf>
    <xf numFmtId="0" fontId="133" fillId="0" borderId="0" xfId="77" applyFont="1" applyFill="1" applyBorder="1" applyAlignment="1">
      <alignment horizontal="center" vertical="center"/>
    </xf>
    <xf numFmtId="0" fontId="119" fillId="0" borderId="0" xfId="77" applyFont="1" applyFill="1" applyBorder="1" applyAlignment="1">
      <alignment vertical="center" wrapText="1"/>
    </xf>
    <xf numFmtId="0" fontId="119" fillId="0" borderId="87" xfId="77" applyFont="1" applyFill="1" applyBorder="1" applyAlignment="1">
      <alignment horizontal="center" vertical="center"/>
    </xf>
    <xf numFmtId="0" fontId="119" fillId="0" borderId="88" xfId="77" applyFont="1" applyFill="1" applyBorder="1" applyAlignment="1">
      <alignment horizontal="center" vertical="center"/>
    </xf>
    <xf numFmtId="0" fontId="119" fillId="0" borderId="88" xfId="77" applyFont="1" applyFill="1" applyBorder="1" applyAlignment="1">
      <alignment vertical="center"/>
    </xf>
    <xf numFmtId="0" fontId="119" fillId="0" borderId="17" xfId="77" applyFont="1" applyFill="1" applyBorder="1">
      <alignment vertical="center"/>
    </xf>
    <xf numFmtId="0" fontId="119" fillId="0" borderId="18" xfId="77" applyFont="1" applyFill="1" applyBorder="1" applyAlignment="1">
      <alignment vertical="center"/>
    </xf>
    <xf numFmtId="0" fontId="119" fillId="0" borderId="18" xfId="77" applyFont="1" applyFill="1" applyBorder="1">
      <alignment vertical="center"/>
    </xf>
    <xf numFmtId="0" fontId="119" fillId="0" borderId="66" xfId="77" applyFont="1" applyFill="1" applyBorder="1">
      <alignment vertical="center"/>
    </xf>
    <xf numFmtId="0" fontId="119" fillId="0" borderId="0" xfId="78" applyFont="1" applyFill="1" applyBorder="1">
      <alignment vertical="center"/>
    </xf>
    <xf numFmtId="0" fontId="119" fillId="0" borderId="0" xfId="78" applyFont="1" applyFill="1" applyBorder="1" applyAlignment="1">
      <alignment vertical="center"/>
    </xf>
    <xf numFmtId="0" fontId="131" fillId="0" borderId="0" xfId="78" applyFont="1" applyFill="1" applyBorder="1" applyAlignment="1">
      <alignment vertical="top" wrapText="1"/>
    </xf>
    <xf numFmtId="0" fontId="119" fillId="0" borderId="0" xfId="78" applyFont="1" applyFill="1">
      <alignment vertical="center"/>
    </xf>
    <xf numFmtId="0" fontId="132" fillId="0" borderId="0" xfId="78" applyFont="1" applyFill="1" applyBorder="1" applyAlignment="1">
      <alignment vertical="center"/>
    </xf>
    <xf numFmtId="0" fontId="119" fillId="0" borderId="87" xfId="78" applyFont="1" applyFill="1" applyBorder="1" applyAlignment="1">
      <alignment vertical="center"/>
    </xf>
    <xf numFmtId="0" fontId="119" fillId="0" borderId="88" xfId="78" applyFont="1" applyFill="1" applyBorder="1" applyAlignment="1">
      <alignment vertical="center"/>
    </xf>
    <xf numFmtId="0" fontId="119" fillId="0" borderId="17" xfId="78" applyFont="1" applyFill="1" applyBorder="1">
      <alignment vertical="center"/>
    </xf>
    <xf numFmtId="0" fontId="119" fillId="0" borderId="18" xfId="78" applyFont="1" applyFill="1" applyBorder="1" applyAlignment="1">
      <alignment vertical="center"/>
    </xf>
    <xf numFmtId="0" fontId="119" fillId="0" borderId="18" xfId="78" applyFont="1" applyFill="1" applyBorder="1">
      <alignment vertical="center"/>
    </xf>
    <xf numFmtId="0" fontId="119" fillId="0" borderId="66" xfId="78" applyFont="1" applyFill="1" applyBorder="1">
      <alignment vertical="center"/>
    </xf>
    <xf numFmtId="0" fontId="119" fillId="0" borderId="0" xfId="78" applyFont="1" applyFill="1" applyBorder="1" applyAlignment="1">
      <alignment vertical="center" wrapText="1"/>
    </xf>
    <xf numFmtId="0" fontId="123" fillId="0" borderId="0" xfId="78" applyFont="1" applyFill="1" applyBorder="1" applyAlignment="1">
      <alignment vertical="center" wrapText="1"/>
    </xf>
    <xf numFmtId="0" fontId="119" fillId="0" borderId="0" xfId="78" applyFont="1" applyFill="1" applyBorder="1" applyAlignment="1">
      <alignment horizontal="center" vertical="center" wrapText="1"/>
    </xf>
    <xf numFmtId="0" fontId="137" fillId="0" borderId="0" xfId="75" applyFont="1" applyAlignment="1"/>
    <xf numFmtId="0" fontId="138" fillId="0" borderId="0" xfId="73" applyFont="1" applyAlignment="1"/>
    <xf numFmtId="0" fontId="138" fillId="0" borderId="0" xfId="73" applyFont="1" applyBorder="1" applyAlignment="1"/>
    <xf numFmtId="0" fontId="139" fillId="0" borderId="0" xfId="73" applyFont="1" applyAlignment="1">
      <alignment horizontal="left" vertical="center"/>
    </xf>
    <xf numFmtId="0" fontId="140" fillId="0" borderId="0" xfId="73" applyFont="1" applyAlignment="1">
      <alignment horizontal="center"/>
    </xf>
    <xf numFmtId="0" fontId="141" fillId="0" borderId="0" xfId="73" applyFont="1" applyAlignment="1"/>
    <xf numFmtId="0" fontId="118" fillId="0" borderId="0" xfId="75" applyAlignment="1"/>
    <xf numFmtId="0" fontId="138" fillId="0" borderId="19" xfId="73" applyFont="1" applyBorder="1" applyAlignment="1"/>
    <xf numFmtId="0" fontId="138" fillId="0" borderId="0" xfId="73" applyFont="1" applyBorder="1" applyAlignment="1">
      <alignment horizontal="center"/>
    </xf>
    <xf numFmtId="0" fontId="129" fillId="0" borderId="0" xfId="75" applyFont="1" applyAlignment="1"/>
    <xf numFmtId="0" fontId="140" fillId="0" borderId="0" xfId="73" applyFont="1" applyBorder="1" applyAlignment="1">
      <alignment vertical="center" wrapText="1"/>
    </xf>
    <xf numFmtId="0" fontId="140" fillId="0" borderId="19" xfId="73" applyFont="1" applyBorder="1" applyAlignment="1">
      <alignment horizontal="center"/>
    </xf>
    <xf numFmtId="0" fontId="140" fillId="0" borderId="19" xfId="73" applyFont="1" applyBorder="1" applyAlignment="1">
      <alignment horizontal="center" vertical="center"/>
    </xf>
    <xf numFmtId="0" fontId="138" fillId="0" borderId="5" xfId="73" applyFont="1" applyBorder="1" applyAlignment="1">
      <alignment horizontal="center"/>
    </xf>
    <xf numFmtId="0" fontId="138" fillId="0" borderId="19" xfId="73" applyFont="1" applyBorder="1" applyAlignment="1">
      <alignment horizontal="distributed" vertical="center"/>
    </xf>
    <xf numFmtId="0" fontId="140" fillId="0" borderId="0" xfId="73" applyFont="1" applyBorder="1" applyAlignment="1">
      <alignment horizontal="distributed" vertical="center"/>
    </xf>
    <xf numFmtId="0" fontId="138" fillId="0" borderId="0" xfId="73" applyFont="1" applyBorder="1" applyAlignment="1">
      <alignment horizontal="distributed" vertical="center"/>
    </xf>
    <xf numFmtId="0" fontId="140" fillId="0" borderId="5" xfId="73" applyFont="1" applyBorder="1" applyAlignment="1">
      <alignment horizontal="center" vertical="center"/>
    </xf>
    <xf numFmtId="0" fontId="140" fillId="0" borderId="0" xfId="73" applyFont="1" applyBorder="1" applyAlignment="1">
      <alignment horizontal="center"/>
    </xf>
    <xf numFmtId="0" fontId="138" fillId="0" borderId="0" xfId="73" applyFont="1" applyBorder="1" applyAlignment="1">
      <alignment horizontal="center" vertical="center"/>
    </xf>
    <xf numFmtId="0" fontId="140" fillId="0" borderId="0" xfId="73" applyFont="1" applyBorder="1" applyAlignment="1">
      <alignment textRotation="255" wrapText="1"/>
    </xf>
    <xf numFmtId="0" fontId="140" fillId="0" borderId="0" xfId="73" applyFont="1" applyAlignment="1"/>
    <xf numFmtId="0" fontId="140" fillId="0" borderId="0" xfId="73" applyFont="1" applyBorder="1" applyAlignment="1">
      <alignment horizontal="left" vertical="center"/>
    </xf>
    <xf numFmtId="0" fontId="140" fillId="0" borderId="38" xfId="73" applyFont="1" applyBorder="1" applyAlignment="1">
      <alignment horizontal="left" vertical="center"/>
    </xf>
    <xf numFmtId="0" fontId="140" fillId="0" borderId="38" xfId="73" applyFont="1" applyBorder="1" applyAlignment="1">
      <alignment horizontal="distributed" vertical="center"/>
    </xf>
    <xf numFmtId="0" fontId="137" fillId="0" borderId="0" xfId="75" applyFont="1" applyAlignment="1">
      <alignment vertical="center"/>
    </xf>
    <xf numFmtId="0" fontId="118" fillId="0" borderId="0" xfId="75" applyAlignment="1">
      <alignment vertical="center"/>
    </xf>
    <xf numFmtId="0" fontId="118" fillId="0" borderId="0" xfId="75" applyFont="1" applyAlignment="1">
      <alignment horizontal="left" vertical="center"/>
    </xf>
    <xf numFmtId="0" fontId="137" fillId="0" borderId="0" xfId="75" applyFont="1" applyAlignment="1">
      <alignment horizontal="left" vertical="center"/>
    </xf>
    <xf numFmtId="0" fontId="137" fillId="0" borderId="0" xfId="75" applyFont="1" applyAlignment="1">
      <alignment horizontal="distributed" vertical="center"/>
    </xf>
    <xf numFmtId="0" fontId="118" fillId="0" borderId="0" xfId="75" applyFont="1" applyAlignment="1">
      <alignment vertical="center"/>
    </xf>
    <xf numFmtId="0" fontId="144" fillId="0" borderId="0" xfId="75" applyFont="1" applyAlignment="1">
      <alignment vertical="center"/>
    </xf>
    <xf numFmtId="0" fontId="144" fillId="0" borderId="0" xfId="75" applyFont="1" applyBorder="1" applyAlignment="1">
      <alignment vertical="center"/>
    </xf>
    <xf numFmtId="0" fontId="118" fillId="0" borderId="0" xfId="75" applyFont="1" applyFill="1" applyBorder="1" applyAlignment="1">
      <alignment vertical="center"/>
    </xf>
    <xf numFmtId="0" fontId="118" fillId="0" borderId="140" xfId="75" applyFont="1" applyFill="1" applyBorder="1" applyAlignment="1">
      <alignment vertical="center"/>
    </xf>
    <xf numFmtId="0" fontId="145" fillId="28" borderId="0" xfId="75" applyFont="1" applyFill="1" applyBorder="1" applyAlignment="1">
      <alignment horizontal="left" vertical="center"/>
    </xf>
    <xf numFmtId="0" fontId="147" fillId="0" borderId="0" xfId="75" applyFont="1" applyBorder="1" applyAlignment="1">
      <alignment vertical="center"/>
    </xf>
    <xf numFmtId="0" fontId="144" fillId="0" borderId="0" xfId="75" applyFont="1" applyAlignment="1">
      <alignment horizontal="center" vertical="center"/>
    </xf>
    <xf numFmtId="0" fontId="148" fillId="0" borderId="0" xfId="75" applyFont="1" applyAlignment="1">
      <alignment horizontal="distributed" vertical="center" indent="1"/>
    </xf>
    <xf numFmtId="0" fontId="149" fillId="28" borderId="0" xfId="75" applyFont="1" applyFill="1" applyBorder="1" applyAlignment="1">
      <alignment horizontal="center" vertical="center"/>
    </xf>
    <xf numFmtId="0" fontId="144" fillId="0" borderId="0" xfId="75" applyFont="1" applyBorder="1" applyAlignment="1">
      <alignment horizontal="right" vertical="center"/>
    </xf>
    <xf numFmtId="0" fontId="126" fillId="0" borderId="0" xfId="75" applyFont="1" applyBorder="1" applyAlignment="1">
      <alignment horizontal="right" vertical="center"/>
    </xf>
    <xf numFmtId="0" fontId="148" fillId="0" borderId="0" xfId="75" applyFont="1" applyAlignment="1">
      <alignment vertical="center"/>
    </xf>
    <xf numFmtId="0" fontId="148" fillId="0" borderId="0" xfId="75" applyFont="1" applyFill="1" applyAlignment="1">
      <alignment vertical="center"/>
    </xf>
    <xf numFmtId="0" fontId="144" fillId="0" borderId="0" xfId="75" applyFont="1" applyFill="1" applyBorder="1" applyAlignment="1">
      <alignment vertical="center"/>
    </xf>
    <xf numFmtId="0" fontId="144" fillId="0" borderId="0" xfId="75" applyFont="1" applyFill="1" applyBorder="1" applyAlignment="1">
      <alignment horizontal="center" vertical="center" wrapText="1"/>
    </xf>
    <xf numFmtId="0" fontId="126" fillId="0" borderId="0" xfId="75" applyFont="1" applyBorder="1" applyAlignment="1">
      <alignment vertical="center"/>
    </xf>
    <xf numFmtId="0" fontId="126" fillId="0" borderId="0" xfId="75" applyFont="1" applyAlignment="1">
      <alignment vertical="center"/>
    </xf>
    <xf numFmtId="0" fontId="150" fillId="0" borderId="0" xfId="75" applyFont="1" applyBorder="1" applyAlignment="1">
      <alignment vertical="center"/>
    </xf>
    <xf numFmtId="0" fontId="151" fillId="0" borderId="0" xfId="75" applyFont="1" applyBorder="1" applyAlignment="1">
      <alignment vertical="center"/>
    </xf>
    <xf numFmtId="0" fontId="147" fillId="0" borderId="0" xfId="75" applyFont="1" applyAlignment="1">
      <alignment vertical="center"/>
    </xf>
    <xf numFmtId="0" fontId="118" fillId="0" borderId="0" xfId="75" applyFont="1" applyBorder="1" applyAlignment="1">
      <alignment horizontal="distributed" vertical="center" indent="2"/>
    </xf>
    <xf numFmtId="0" fontId="126" fillId="0" borderId="0" xfId="75" applyFont="1" applyBorder="1" applyAlignment="1">
      <alignment horizontal="distributed" vertical="center" indent="2"/>
    </xf>
    <xf numFmtId="0" fontId="150" fillId="0" borderId="0" xfId="75" applyFont="1" applyAlignment="1">
      <alignment vertical="center" wrapText="1"/>
    </xf>
    <xf numFmtId="0" fontId="152" fillId="0" borderId="0" xfId="75" applyFont="1" applyAlignment="1">
      <alignment vertical="center"/>
    </xf>
    <xf numFmtId="0" fontId="152" fillId="0" borderId="0" xfId="75" applyFont="1" applyAlignment="1">
      <alignment horizontal="left" vertical="center"/>
    </xf>
    <xf numFmtId="0" fontId="126" fillId="0" borderId="0" xfId="75" applyFont="1" applyAlignment="1">
      <alignment vertical="center" wrapText="1"/>
    </xf>
    <xf numFmtId="0" fontId="153" fillId="0" borderId="0" xfId="75" applyFont="1" applyAlignment="1">
      <alignment vertical="center"/>
    </xf>
    <xf numFmtId="0" fontId="150" fillId="0" borderId="0" xfId="75" applyFont="1" applyAlignment="1">
      <alignment vertical="center"/>
    </xf>
    <xf numFmtId="0" fontId="125" fillId="0" borderId="0" xfId="75" applyFont="1" applyAlignment="1">
      <alignment vertical="center" wrapText="1"/>
    </xf>
    <xf numFmtId="0" fontId="152" fillId="0" borderId="0" xfId="75" applyFont="1" applyAlignment="1">
      <alignment vertical="center" wrapText="1"/>
    </xf>
    <xf numFmtId="0" fontId="129" fillId="0" borderId="0" xfId="75" applyFont="1" applyAlignment="1">
      <alignment vertical="center" wrapText="1"/>
    </xf>
    <xf numFmtId="0" fontId="154" fillId="0" borderId="0" xfId="75" applyFont="1" applyAlignment="1">
      <alignment vertical="center" wrapText="1"/>
    </xf>
    <xf numFmtId="0" fontId="118" fillId="0" borderId="0" xfId="75" quotePrefix="1" applyFont="1" applyAlignment="1">
      <alignment vertical="center"/>
    </xf>
    <xf numFmtId="0" fontId="135" fillId="0" borderId="0" xfId="75" applyFont="1" applyAlignment="1"/>
    <xf numFmtId="0" fontId="118" fillId="0" borderId="54" xfId="75" applyBorder="1" applyAlignment="1"/>
    <xf numFmtId="0" fontId="118" fillId="0" borderId="14" xfId="75" applyBorder="1" applyAlignment="1"/>
    <xf numFmtId="0" fontId="118" fillId="0" borderId="15" xfId="75" applyBorder="1" applyAlignment="1"/>
    <xf numFmtId="0" fontId="118" fillId="0" borderId="16" xfId="75" applyBorder="1" applyAlignment="1"/>
    <xf numFmtId="0" fontId="118" fillId="0" borderId="0" xfId="75" applyBorder="1" applyAlignment="1"/>
    <xf numFmtId="0" fontId="118" fillId="0" borderId="17" xfId="75" applyBorder="1" applyAlignment="1"/>
    <xf numFmtId="0" fontId="0" fillId="0" borderId="0" xfId="0" applyAlignment="1"/>
    <xf numFmtId="0" fontId="0" fillId="0" borderId="0" xfId="0" applyBorder="1" applyAlignment="1">
      <alignment horizontal="distributed" vertical="center"/>
    </xf>
    <xf numFmtId="31" fontId="0" fillId="0" borderId="0" xfId="0" applyNumberFormat="1" applyBorder="1" applyAlignment="1">
      <alignment horizontal="left" vertical="center"/>
    </xf>
    <xf numFmtId="0" fontId="0" fillId="0" borderId="0" xfId="0" applyAlignment="1">
      <alignment vertical="center"/>
    </xf>
    <xf numFmtId="0" fontId="0" fillId="0" borderId="0" xfId="0" applyBorder="1" applyAlignment="1"/>
    <xf numFmtId="0" fontId="11" fillId="0" borderId="19" xfId="0" applyFont="1" applyFill="1" applyBorder="1" applyAlignment="1">
      <alignment horizontal="distributed" vertical="center" wrapText="1"/>
    </xf>
    <xf numFmtId="0" fontId="11" fillId="0" borderId="19" xfId="0" applyFont="1" applyBorder="1" applyAlignment="1">
      <alignment horizontal="distributed" vertical="center" wrapText="1"/>
    </xf>
    <xf numFmtId="0" fontId="0" fillId="0" borderId="71"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vertical="center"/>
    </xf>
    <xf numFmtId="0" fontId="0" fillId="0" borderId="67" xfId="0" applyBorder="1" applyAlignment="1">
      <alignment horizontal="center" vertical="center"/>
    </xf>
    <xf numFmtId="0" fontId="0" fillId="0" borderId="50" xfId="0" applyBorder="1" applyAlignment="1">
      <alignment horizontal="center" vertical="center"/>
    </xf>
    <xf numFmtId="0" fontId="0" fillId="0" borderId="27" xfId="0" applyBorder="1" applyAlignment="1">
      <alignment horizontal="center" vertical="center"/>
    </xf>
    <xf numFmtId="0" fontId="0" fillId="0" borderId="89" xfId="0" applyBorder="1" applyAlignment="1">
      <alignment horizontal="center" vertical="center"/>
    </xf>
    <xf numFmtId="0" fontId="11" fillId="27" borderId="274" xfId="0" applyFont="1" applyFill="1" applyBorder="1" applyAlignment="1">
      <alignment horizontal="distributed" vertical="center" wrapText="1"/>
    </xf>
    <xf numFmtId="0" fontId="11" fillId="27" borderId="274" xfId="0" applyFont="1" applyFill="1" applyBorder="1" applyAlignment="1">
      <alignment vertical="center" wrapText="1"/>
    </xf>
    <xf numFmtId="49" fontId="10" fillId="0" borderId="19" xfId="32" applyNumberFormat="1" applyFont="1" applyBorder="1" applyAlignment="1" applyProtection="1">
      <alignment horizontal="center" vertical="center" wrapText="1"/>
    </xf>
    <xf numFmtId="0" fontId="11" fillId="27" borderId="19" xfId="0" applyFont="1" applyFill="1" applyBorder="1" applyAlignment="1">
      <alignment horizontal="distributed" vertical="center" wrapText="1"/>
    </xf>
    <xf numFmtId="0" fontId="9" fillId="0" borderId="5"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5" xfId="0" applyFont="1" applyBorder="1" applyAlignment="1">
      <alignment horizontal="center" vertical="center"/>
    </xf>
    <xf numFmtId="0" fontId="9" fillId="0" borderId="277" xfId="0" applyFont="1" applyBorder="1" applyAlignment="1">
      <alignment horizontal="center" vertical="center" wrapText="1"/>
    </xf>
    <xf numFmtId="0" fontId="9" fillId="0" borderId="274" xfId="0" applyFont="1" applyBorder="1" applyAlignment="1">
      <alignment horizontal="center" vertical="center" wrapText="1"/>
    </xf>
    <xf numFmtId="0" fontId="116" fillId="27" borderId="19" xfId="0" applyFont="1" applyFill="1" applyBorder="1" applyAlignment="1">
      <alignment horizontal="center" vertical="center" wrapText="1"/>
    </xf>
    <xf numFmtId="0" fontId="9" fillId="27" borderId="274" xfId="0" applyFont="1" applyFill="1" applyBorder="1" applyAlignment="1">
      <alignment horizontal="center" vertical="center" wrapText="1"/>
    </xf>
    <xf numFmtId="0" fontId="9" fillId="27" borderId="19" xfId="0" applyFont="1" applyFill="1" applyBorder="1" applyAlignment="1">
      <alignment horizontal="center" vertical="center" wrapText="1"/>
    </xf>
    <xf numFmtId="0" fontId="9" fillId="27" borderId="275" xfId="0" applyFont="1" applyFill="1" applyBorder="1" applyAlignment="1">
      <alignment horizontal="center" vertical="center" wrapText="1"/>
    </xf>
    <xf numFmtId="0" fontId="9" fillId="0" borderId="2" xfId="0" applyFont="1" applyBorder="1" applyAlignment="1">
      <alignment horizontal="center" vertical="center"/>
    </xf>
    <xf numFmtId="0" fontId="116" fillId="0" borderId="19" xfId="0" applyFont="1" applyBorder="1" applyAlignment="1">
      <alignment horizontal="center" vertical="center" wrapText="1"/>
    </xf>
    <xf numFmtId="0" fontId="116" fillId="0" borderId="19" xfId="0" applyFont="1" applyBorder="1" applyAlignment="1">
      <alignment horizontal="center" vertical="center"/>
    </xf>
    <xf numFmtId="0" fontId="9" fillId="0" borderId="274" xfId="0" applyFont="1" applyBorder="1" applyAlignment="1">
      <alignment horizontal="center" vertical="center"/>
    </xf>
    <xf numFmtId="0" fontId="9" fillId="0" borderId="89" xfId="0" applyFont="1" applyBorder="1" applyAlignment="1">
      <alignment horizontal="center" vertical="center" wrapText="1"/>
    </xf>
    <xf numFmtId="0" fontId="9" fillId="0" borderId="19" xfId="0" applyFont="1" applyBorder="1" applyAlignment="1">
      <alignment horizontal="center" vertical="top" wrapText="1"/>
    </xf>
    <xf numFmtId="0" fontId="157" fillId="0" borderId="19" xfId="0" applyFont="1" applyBorder="1" applyAlignment="1">
      <alignment horizontal="center" vertical="center"/>
    </xf>
    <xf numFmtId="0" fontId="9" fillId="0" borderId="278" xfId="0" applyFont="1" applyBorder="1" applyAlignment="1">
      <alignment horizontal="center" vertical="center" wrapText="1"/>
    </xf>
    <xf numFmtId="0" fontId="116" fillId="0" borderId="5" xfId="0" applyFont="1" applyBorder="1" applyAlignment="1">
      <alignment horizontal="center" vertical="center" wrapText="1"/>
    </xf>
    <xf numFmtId="0" fontId="116" fillId="0" borderId="274" xfId="0" applyFont="1" applyBorder="1" applyAlignment="1">
      <alignment horizontal="center" vertical="center" wrapText="1"/>
    </xf>
    <xf numFmtId="0" fontId="158" fillId="0" borderId="19" xfId="0" applyFont="1" applyBorder="1" applyAlignment="1">
      <alignment horizontal="center" vertical="center" wrapText="1"/>
    </xf>
    <xf numFmtId="0" fontId="158" fillId="0" borderId="19" xfId="0" applyFont="1" applyBorder="1" applyAlignment="1">
      <alignment horizontal="center" vertical="center"/>
    </xf>
    <xf numFmtId="0" fontId="158" fillId="0" borderId="89" xfId="0" applyFont="1" applyBorder="1" applyAlignment="1">
      <alignment horizontal="center" vertical="center" wrapText="1"/>
    </xf>
    <xf numFmtId="0" fontId="158" fillId="0" borderId="5" xfId="0" applyFont="1" applyBorder="1" applyAlignment="1">
      <alignment horizontal="center" vertical="center" wrapText="1"/>
    </xf>
    <xf numFmtId="0" fontId="159" fillId="0" borderId="19" xfId="0" applyFont="1" applyBorder="1" applyAlignment="1">
      <alignment horizontal="center" vertical="center"/>
    </xf>
    <xf numFmtId="0" fontId="160" fillId="0" borderId="19" xfId="0" applyFont="1" applyBorder="1" applyAlignment="1">
      <alignment horizontal="center" vertical="center" wrapText="1"/>
    </xf>
    <xf numFmtId="0" fontId="160" fillId="0" borderId="19" xfId="0" applyFont="1" applyBorder="1" applyAlignment="1">
      <alignment horizontal="center" vertical="center"/>
    </xf>
    <xf numFmtId="0" fontId="160" fillId="0" borderId="5" xfId="0" applyFont="1" applyBorder="1" applyAlignment="1">
      <alignment horizontal="center" vertical="center" wrapText="1"/>
    </xf>
    <xf numFmtId="0" fontId="160" fillId="0" borderId="89" xfId="0" applyFont="1" applyBorder="1" applyAlignment="1">
      <alignment horizontal="center" vertical="center" wrapText="1"/>
    </xf>
    <xf numFmtId="0" fontId="9" fillId="27" borderId="276" xfId="0" applyFont="1" applyFill="1" applyBorder="1" applyAlignment="1">
      <alignment horizontal="center" vertical="center" wrapText="1"/>
    </xf>
    <xf numFmtId="0" fontId="159" fillId="0" borderId="19" xfId="0" applyFont="1" applyBorder="1" applyAlignment="1">
      <alignment horizontal="center" vertical="center" wrapText="1"/>
    </xf>
    <xf numFmtId="49" fontId="161" fillId="27" borderId="274" xfId="32" applyNumberFormat="1" applyFont="1" applyFill="1" applyBorder="1" applyAlignment="1" applyProtection="1">
      <alignment horizontal="center" vertical="center" wrapText="1"/>
    </xf>
    <xf numFmtId="49" fontId="19" fillId="0" borderId="19" xfId="32" applyNumberFormat="1" applyFont="1" applyBorder="1" applyAlignment="1" applyProtection="1">
      <alignment horizontal="center" vertical="center" wrapText="1"/>
    </xf>
    <xf numFmtId="49" fontId="19" fillId="27" borderId="274" xfId="32" applyNumberFormat="1" applyFont="1" applyFill="1" applyBorder="1" applyAlignment="1" applyProtection="1">
      <alignment horizontal="center" vertical="center" wrapText="1"/>
    </xf>
    <xf numFmtId="49" fontId="19" fillId="0" borderId="19" xfId="32" applyNumberFormat="1" applyFont="1" applyFill="1" applyBorder="1" applyAlignment="1" applyProtection="1">
      <alignment horizontal="center" vertical="center" wrapText="1"/>
    </xf>
    <xf numFmtId="0" fontId="10" fillId="27" borderId="274" xfId="0" applyFont="1" applyFill="1" applyBorder="1" applyAlignment="1">
      <alignment horizontal="distributed" vertical="center" wrapText="1"/>
    </xf>
    <xf numFmtId="0" fontId="7" fillId="0" borderId="0" xfId="0" applyFont="1"/>
    <xf numFmtId="0" fontId="0" fillId="0" borderId="0" xfId="0"/>
    <xf numFmtId="0" fontId="11" fillId="0" borderId="5" xfId="0" applyFont="1" applyBorder="1" applyAlignment="1">
      <alignment horizontal="center" vertical="center" shrinkToFit="1"/>
    </xf>
    <xf numFmtId="0" fontId="115" fillId="0" borderId="0" xfId="0" applyFont="1"/>
    <xf numFmtId="0" fontId="9" fillId="0" borderId="19" xfId="0" applyFont="1" applyFill="1" applyBorder="1" applyAlignment="1">
      <alignment horizontal="center" vertical="center" wrapText="1"/>
    </xf>
    <xf numFmtId="0" fontId="7" fillId="0" borderId="0" xfId="0" applyFont="1" applyAlignment="1">
      <alignment horizontal="center"/>
    </xf>
    <xf numFmtId="0" fontId="0" fillId="0" borderId="0" xfId="0" applyAlignment="1">
      <alignment horizontal="left"/>
    </xf>
    <xf numFmtId="0" fontId="0" fillId="0" borderId="0" xfId="0" applyAlignment="1">
      <alignment vertical="center"/>
    </xf>
    <xf numFmtId="0" fontId="0" fillId="0" borderId="0" xfId="0" applyAlignment="1">
      <alignment horizontal="distributed"/>
    </xf>
    <xf numFmtId="0" fontId="0" fillId="0" borderId="0" xfId="0" applyAlignment="1">
      <alignment horizontal="left" vertical="center"/>
    </xf>
    <xf numFmtId="0" fontId="0" fillId="0" borderId="28" xfId="0" applyBorder="1" applyAlignment="1">
      <alignment horizontal="center" vertical="center"/>
    </xf>
    <xf numFmtId="0" fontId="0" fillId="0" borderId="27" xfId="0" applyBorder="1" applyAlignment="1">
      <alignment horizontal="center" vertical="center"/>
    </xf>
    <xf numFmtId="0" fontId="0" fillId="0" borderId="0" xfId="0"/>
    <xf numFmtId="0" fontId="0" fillId="0" borderId="29" xfId="0" applyBorder="1" applyAlignment="1">
      <alignment horizontal="center" vertical="center"/>
    </xf>
    <xf numFmtId="0" fontId="0" fillId="0" borderId="0" xfId="0" applyAlignment="1">
      <alignment horizontal="right" vertical="center"/>
    </xf>
    <xf numFmtId="0" fontId="0" fillId="0" borderId="0" xfId="0" applyAlignment="1">
      <alignment horizontal="distributed" vertical="center"/>
    </xf>
    <xf numFmtId="0" fontId="0" fillId="0" borderId="0" xfId="0" applyAlignment="1">
      <alignment vertical="center" wrapText="1"/>
    </xf>
    <xf numFmtId="0" fontId="163" fillId="29" borderId="19" xfId="0" applyFont="1" applyFill="1" applyBorder="1" applyAlignment="1">
      <alignment horizontal="center" vertical="center" wrapText="1"/>
    </xf>
    <xf numFmtId="0" fontId="9" fillId="29" borderId="19" xfId="0" applyFont="1" applyFill="1" applyBorder="1" applyAlignment="1">
      <alignment horizontal="center" vertical="center" wrapText="1"/>
    </xf>
    <xf numFmtId="0" fontId="9" fillId="0" borderId="0" xfId="0" applyFont="1"/>
    <xf numFmtId="5" fontId="0" fillId="0" borderId="0" xfId="0" applyNumberFormat="1" applyAlignment="1">
      <alignment horizontal="left" vertical="center"/>
    </xf>
    <xf numFmtId="5" fontId="14" fillId="0" borderId="0" xfId="0" applyNumberFormat="1" applyFont="1" applyAlignment="1">
      <alignment horizontal="center" vertical="center"/>
    </xf>
    <xf numFmtId="31" fontId="0" fillId="0" borderId="0" xfId="0" applyNumberFormat="1" applyAlignment="1">
      <alignment horizontal="left" vertical="center"/>
    </xf>
    <xf numFmtId="0" fontId="0" fillId="0" borderId="41" xfId="0" applyBorder="1"/>
    <xf numFmtId="0" fontId="0" fillId="0" borderId="30" xfId="0" applyBorder="1"/>
    <xf numFmtId="0" fontId="0" fillId="0" borderId="31" xfId="0" applyBorder="1"/>
    <xf numFmtId="0" fontId="166" fillId="0" borderId="0" xfId="0" applyFont="1" applyAlignment="1">
      <alignment vertical="center"/>
    </xf>
    <xf numFmtId="0" fontId="0" fillId="0" borderId="0" xfId="0" quotePrefix="1" applyAlignment="1">
      <alignment horizontal="left" vertical="center"/>
    </xf>
    <xf numFmtId="0" fontId="0" fillId="30" borderId="0" xfId="0" applyFill="1" applyAlignment="1">
      <alignment horizontal="center" vertical="center"/>
    </xf>
    <xf numFmtId="0" fontId="167" fillId="31" borderId="19" xfId="0" applyFont="1" applyFill="1" applyBorder="1" applyAlignment="1" applyProtection="1">
      <alignment vertical="center" shrinkToFit="1"/>
      <protection locked="0"/>
    </xf>
    <xf numFmtId="0" fontId="0" fillId="31" borderId="0" xfId="0" applyFill="1" applyAlignment="1">
      <alignment horizontal="center" vertical="center"/>
    </xf>
    <xf numFmtId="176" fontId="0" fillId="0" borderId="0" xfId="0" applyNumberFormat="1" applyAlignment="1" applyProtection="1">
      <alignment vertical="center" shrinkToFit="1"/>
      <protection locked="0"/>
    </xf>
    <xf numFmtId="0" fontId="167" fillId="31" borderId="89" xfId="0" applyFont="1" applyFill="1" applyBorder="1" applyAlignment="1" applyProtection="1">
      <alignment vertical="center" shrinkToFit="1"/>
      <protection locked="0"/>
    </xf>
    <xf numFmtId="0" fontId="168" fillId="30" borderId="2" xfId="0" applyFont="1" applyFill="1" applyBorder="1" applyAlignment="1" applyProtection="1">
      <alignment vertical="center" shrinkToFit="1"/>
      <protection locked="0"/>
    </xf>
    <xf numFmtId="0" fontId="168" fillId="30" borderId="38" xfId="0" applyFont="1" applyFill="1" applyBorder="1" applyAlignment="1" applyProtection="1">
      <alignment vertical="center" shrinkToFit="1"/>
      <protection locked="0"/>
    </xf>
    <xf numFmtId="0" fontId="168" fillId="30" borderId="35" xfId="0" applyFont="1" applyFill="1" applyBorder="1" applyAlignment="1" applyProtection="1">
      <alignment vertical="center" shrinkToFit="1"/>
      <protection locked="0"/>
    </xf>
    <xf numFmtId="0" fontId="72" fillId="0" borderId="0" xfId="0" applyFont="1" applyAlignment="1">
      <alignment vertical="center" wrapText="1"/>
    </xf>
    <xf numFmtId="0" fontId="169" fillId="0" borderId="0" xfId="0" applyFont="1" applyAlignment="1">
      <alignment vertical="center"/>
    </xf>
    <xf numFmtId="49" fontId="19" fillId="0" borderId="19" xfId="32" applyNumberFormat="1" applyBorder="1" applyAlignment="1" applyProtection="1">
      <alignment horizontal="center" vertical="center" wrapText="1"/>
    </xf>
    <xf numFmtId="0" fontId="13" fillId="0" borderId="0" xfId="0" applyFont="1" applyAlignment="1">
      <alignment horizontal="center"/>
    </xf>
    <xf numFmtId="49" fontId="0" fillId="0" borderId="0" xfId="0" applyNumberFormat="1" applyAlignment="1">
      <alignment horizontal="center"/>
    </xf>
    <xf numFmtId="0" fontId="12" fillId="0" borderId="0" xfId="0" applyFont="1" applyAlignment="1">
      <alignment horizontal="center"/>
    </xf>
    <xf numFmtId="0" fontId="7" fillId="0" borderId="0" xfId="0" applyFont="1" applyAlignment="1">
      <alignment horizontal="center"/>
    </xf>
    <xf numFmtId="0" fontId="57" fillId="23" borderId="93" xfId="60" applyFont="1" applyFill="1" applyBorder="1" applyAlignment="1" applyProtection="1">
      <alignment horizontal="center" vertical="center"/>
    </xf>
    <xf numFmtId="0" fontId="57" fillId="23" borderId="94" xfId="60" applyFont="1" applyFill="1" applyBorder="1" applyAlignment="1" applyProtection="1">
      <alignment horizontal="center" vertical="center"/>
    </xf>
    <xf numFmtId="0" fontId="57" fillId="4" borderId="108" xfId="60" applyFont="1" applyFill="1" applyBorder="1" applyAlignment="1" applyProtection="1">
      <alignment horizontal="left" vertical="center" shrinkToFit="1"/>
      <protection locked="0"/>
    </xf>
    <xf numFmtId="0" fontId="57" fillId="4" borderId="109" xfId="60" applyFont="1" applyFill="1" applyBorder="1" applyAlignment="1" applyProtection="1">
      <alignment horizontal="left" vertical="center" shrinkToFit="1"/>
      <protection locked="0"/>
    </xf>
    <xf numFmtId="0" fontId="57" fillId="4" borderId="110" xfId="60" applyFont="1" applyFill="1" applyBorder="1" applyAlignment="1" applyProtection="1">
      <alignment horizontal="left" vertical="center" shrinkToFit="1"/>
      <protection locked="0"/>
    </xf>
    <xf numFmtId="0" fontId="57" fillId="23" borderId="98" xfId="60" applyFont="1" applyFill="1" applyBorder="1" applyAlignment="1" applyProtection="1">
      <alignment horizontal="center" vertical="center"/>
    </xf>
    <xf numFmtId="0" fontId="57" fillId="23" borderId="96" xfId="60" applyFont="1" applyFill="1" applyBorder="1" applyAlignment="1" applyProtection="1">
      <alignment horizontal="center" vertical="center"/>
    </xf>
    <xf numFmtId="0" fontId="57" fillId="4" borderId="111" xfId="60" applyFont="1" applyFill="1" applyBorder="1" applyAlignment="1" applyProtection="1">
      <alignment horizontal="left" vertical="center" shrinkToFit="1"/>
      <protection locked="0"/>
    </xf>
    <xf numFmtId="0" fontId="57" fillId="4" borderId="112" xfId="60" applyFont="1" applyFill="1" applyBorder="1" applyAlignment="1" applyProtection="1">
      <alignment horizontal="left" vertical="center" shrinkToFit="1"/>
      <protection locked="0"/>
    </xf>
    <xf numFmtId="0" fontId="57" fillId="23" borderId="0" xfId="60" applyFont="1" applyFill="1" applyBorder="1" applyAlignment="1" applyProtection="1">
      <alignment horizontal="center" vertical="center" shrinkToFit="1"/>
    </xf>
    <xf numFmtId="0" fontId="57" fillId="4" borderId="108" xfId="60" applyFont="1" applyFill="1" applyBorder="1" applyAlignment="1" applyProtection="1">
      <alignment horizontal="center" vertical="center" shrinkToFit="1"/>
      <protection locked="0"/>
    </xf>
    <xf numFmtId="0" fontId="57" fillId="4" borderId="110" xfId="60" applyFont="1" applyFill="1" applyBorder="1" applyAlignment="1" applyProtection="1">
      <alignment horizontal="center" vertical="center" shrinkToFit="1"/>
      <protection locked="0"/>
    </xf>
    <xf numFmtId="0" fontId="57" fillId="23" borderId="96" xfId="60" applyFont="1" applyFill="1" applyBorder="1" applyAlignment="1" applyProtection="1">
      <alignment horizontal="right" vertical="center"/>
    </xf>
    <xf numFmtId="0" fontId="57" fillId="23" borderId="113" xfId="60" applyFont="1" applyFill="1" applyBorder="1" applyAlignment="1" applyProtection="1">
      <alignment horizontal="right" vertical="center"/>
    </xf>
    <xf numFmtId="176" fontId="57" fillId="4" borderId="114" xfId="60" applyNumberFormat="1" applyFont="1" applyFill="1" applyBorder="1" applyAlignment="1" applyProtection="1">
      <alignment horizontal="right" vertical="center" shrinkToFit="1"/>
    </xf>
    <xf numFmtId="176" fontId="57" fillId="4" borderId="95" xfId="60" applyNumberFormat="1" applyFont="1" applyFill="1" applyBorder="1" applyAlignment="1" applyProtection="1">
      <alignment horizontal="right" vertical="center" shrinkToFit="1"/>
    </xf>
    <xf numFmtId="176" fontId="57" fillId="4" borderId="0" xfId="60" applyNumberFormat="1" applyFill="1" applyBorder="1" applyAlignment="1" applyProtection="1">
      <alignment vertical="center" shrinkToFit="1"/>
    </xf>
    <xf numFmtId="0" fontId="57" fillId="23" borderId="97" xfId="60" applyFont="1" applyFill="1" applyBorder="1" applyAlignment="1" applyProtection="1">
      <alignment horizontal="center" vertical="center"/>
    </xf>
    <xf numFmtId="0" fontId="57" fillId="23" borderId="100" xfId="60" applyFont="1" applyFill="1" applyBorder="1" applyAlignment="1" applyProtection="1">
      <alignment horizontal="center" vertical="center"/>
    </xf>
    <xf numFmtId="0" fontId="57" fillId="23" borderId="99" xfId="60" applyFont="1" applyFill="1" applyBorder="1" applyAlignment="1" applyProtection="1">
      <alignment horizontal="center" vertical="center"/>
    </xf>
    <xf numFmtId="0" fontId="57" fillId="4" borderId="108" xfId="60" applyFont="1" applyFill="1" applyBorder="1" applyAlignment="1" applyProtection="1">
      <alignment vertical="center"/>
      <protection locked="0"/>
    </xf>
    <xf numFmtId="0" fontId="57" fillId="4" borderId="109" xfId="60" applyFont="1" applyFill="1" applyBorder="1" applyAlignment="1" applyProtection="1">
      <alignment vertical="center"/>
      <protection locked="0"/>
    </xf>
    <xf numFmtId="0" fontId="57" fillId="4" borderId="111" xfId="60" applyFont="1" applyFill="1" applyBorder="1" applyAlignment="1" applyProtection="1">
      <alignment vertical="center"/>
      <protection locked="0"/>
    </xf>
    <xf numFmtId="0" fontId="57" fillId="4" borderId="115" xfId="60" applyFont="1" applyFill="1" applyBorder="1" applyAlignment="1" applyProtection="1">
      <alignment vertical="center"/>
      <protection locked="0"/>
    </xf>
    <xf numFmtId="0" fontId="57" fillId="4" borderId="110" xfId="60" applyFont="1" applyFill="1" applyBorder="1" applyAlignment="1" applyProtection="1">
      <alignment vertical="center"/>
      <protection locked="0"/>
    </xf>
    <xf numFmtId="0" fontId="57" fillId="23" borderId="95" xfId="60" applyFont="1" applyFill="1" applyBorder="1" applyAlignment="1" applyProtection="1">
      <alignment horizontal="center" vertical="center"/>
    </xf>
    <xf numFmtId="0" fontId="57" fillId="23" borderId="116" xfId="60" applyFont="1" applyFill="1" applyBorder="1" applyAlignment="1" applyProtection="1">
      <alignment horizontal="center" vertical="center"/>
    </xf>
    <xf numFmtId="0" fontId="57" fillId="4" borderId="109" xfId="60" applyFont="1" applyFill="1" applyBorder="1" applyAlignment="1" applyProtection="1">
      <alignment horizontal="center" vertical="center" shrinkToFit="1"/>
      <protection locked="0"/>
    </xf>
    <xf numFmtId="0" fontId="57" fillId="4" borderId="108" xfId="60" applyFont="1" applyFill="1" applyBorder="1" applyAlignment="1" applyProtection="1">
      <alignment horizontal="center" vertical="center"/>
      <protection locked="0"/>
    </xf>
    <xf numFmtId="0" fontId="57" fillId="4" borderId="109" xfId="60" applyFont="1" applyFill="1" applyBorder="1" applyAlignment="1" applyProtection="1">
      <alignment horizontal="center" vertical="center"/>
      <protection locked="0"/>
    </xf>
    <xf numFmtId="0" fontId="57" fillId="4" borderId="110" xfId="60" applyFont="1" applyFill="1" applyBorder="1" applyAlignment="1" applyProtection="1">
      <alignment horizontal="center" vertical="center"/>
      <protection locked="0"/>
    </xf>
    <xf numFmtId="0" fontId="57" fillId="23" borderId="96" xfId="60" applyFont="1" applyFill="1" applyBorder="1" applyAlignment="1" applyProtection="1">
      <alignment vertical="center" shrinkToFit="1"/>
    </xf>
    <xf numFmtId="0" fontId="57" fillId="23" borderId="101" xfId="60" applyFont="1" applyFill="1" applyBorder="1" applyAlignment="1" applyProtection="1">
      <alignment vertical="center" shrinkToFit="1"/>
    </xf>
    <xf numFmtId="0" fontId="57" fillId="23" borderId="217" xfId="60" applyFont="1" applyFill="1" applyBorder="1" applyAlignment="1" applyProtection="1">
      <alignment horizontal="center" vertical="center" shrinkToFit="1"/>
    </xf>
    <xf numFmtId="0" fontId="57" fillId="23" borderId="218" xfId="60" applyFont="1" applyFill="1" applyBorder="1" applyAlignment="1" applyProtection="1">
      <alignment horizontal="center" vertical="center" shrinkToFit="1"/>
    </xf>
    <xf numFmtId="176" fontId="57" fillId="4" borderId="108" xfId="60" applyNumberFormat="1" applyFont="1" applyFill="1" applyBorder="1" applyAlignment="1" applyProtection="1">
      <alignment vertical="center" shrinkToFit="1"/>
      <protection locked="0"/>
    </xf>
    <xf numFmtId="176" fontId="57" fillId="4" borderId="109" xfId="60" applyNumberFormat="1" applyFont="1" applyFill="1" applyBorder="1" applyAlignment="1" applyProtection="1">
      <alignment vertical="center" shrinkToFit="1"/>
      <protection locked="0"/>
    </xf>
    <xf numFmtId="176" fontId="57" fillId="4" borderId="110" xfId="60" applyNumberFormat="1" applyFont="1" applyFill="1" applyBorder="1" applyAlignment="1" applyProtection="1">
      <alignment vertical="center" shrinkToFit="1"/>
      <protection locked="0"/>
    </xf>
    <xf numFmtId="0" fontId="57" fillId="23" borderId="0" xfId="60" applyFont="1" applyFill="1" applyBorder="1" applyAlignment="1" applyProtection="1">
      <alignment vertical="center" shrinkToFit="1"/>
    </xf>
    <xf numFmtId="0" fontId="57" fillId="23" borderId="100" xfId="60" applyFont="1" applyFill="1" applyBorder="1" applyAlignment="1" applyProtection="1">
      <alignment horizontal="center" vertical="center" shrinkToFit="1"/>
    </xf>
    <xf numFmtId="0" fontId="57" fillId="23" borderId="103" xfId="60" applyFont="1" applyFill="1" applyBorder="1" applyAlignment="1" applyProtection="1">
      <alignment horizontal="center" vertical="center" shrinkToFit="1"/>
    </xf>
    <xf numFmtId="0" fontId="57" fillId="23" borderId="94" xfId="60" applyFont="1" applyFill="1" applyBorder="1" applyAlignment="1" applyProtection="1">
      <alignment horizontal="center" vertical="center" shrinkToFit="1"/>
    </xf>
    <xf numFmtId="184" fontId="57" fillId="4" borderId="108" xfId="60" applyNumberFormat="1" applyFont="1" applyFill="1" applyBorder="1" applyAlignment="1" applyProtection="1">
      <alignment vertical="center" shrinkToFit="1"/>
    </xf>
    <xf numFmtId="184" fontId="57" fillId="4" borderId="109" xfId="60" applyNumberFormat="1" applyFont="1" applyFill="1" applyBorder="1" applyAlignment="1" applyProtection="1">
      <alignment vertical="center" shrinkToFit="1"/>
    </xf>
    <xf numFmtId="184" fontId="57" fillId="4" borderId="110" xfId="60" applyNumberFormat="1" applyFont="1" applyFill="1" applyBorder="1" applyAlignment="1" applyProtection="1">
      <alignment vertical="center" shrinkToFit="1"/>
    </xf>
    <xf numFmtId="0" fontId="57" fillId="23" borderId="117" xfId="60" applyFont="1" applyFill="1" applyBorder="1" applyAlignment="1" applyProtection="1">
      <alignment horizontal="center" vertical="center"/>
    </xf>
    <xf numFmtId="0" fontId="57" fillId="23" borderId="118" xfId="60" applyFont="1" applyFill="1" applyBorder="1" applyAlignment="1" applyProtection="1">
      <alignment horizontal="center" vertical="center"/>
    </xf>
    <xf numFmtId="0" fontId="57" fillId="23" borderId="120" xfId="62" applyFill="1" applyBorder="1" applyAlignment="1" applyProtection="1">
      <alignment horizontal="left" vertical="center" shrinkToFit="1"/>
    </xf>
    <xf numFmtId="0" fontId="57" fillId="23" borderId="94" xfId="62" applyFill="1" applyBorder="1" applyAlignment="1" applyProtection="1">
      <alignment horizontal="left" vertical="center" shrinkToFit="1"/>
    </xf>
    <xf numFmtId="0" fontId="57" fillId="23" borderId="0" xfId="62" applyFill="1" applyBorder="1" applyAlignment="1" applyProtection="1">
      <alignment horizontal="left" vertical="center" shrinkToFit="1"/>
    </xf>
    <xf numFmtId="0" fontId="57" fillId="23" borderId="103" xfId="62" applyFill="1" applyBorder="1" applyAlignment="1" applyProtection="1">
      <alignment horizontal="left" vertical="center" shrinkToFit="1"/>
    </xf>
    <xf numFmtId="0" fontId="57" fillId="23" borderId="101" xfId="62" applyFill="1" applyBorder="1" applyAlignment="1" applyProtection="1">
      <alignment horizontal="left" vertical="center" shrinkToFit="1"/>
    </xf>
    <xf numFmtId="0" fontId="57" fillId="23" borderId="93" xfId="60" applyFont="1" applyFill="1" applyBorder="1" applyAlignment="1" applyProtection="1">
      <alignment horizontal="center" vertical="center" shrinkToFit="1"/>
    </xf>
    <xf numFmtId="0" fontId="57" fillId="23" borderId="96" xfId="60" applyFont="1" applyFill="1" applyBorder="1" applyAlignment="1" applyProtection="1">
      <alignment horizontal="center" vertical="center" wrapText="1"/>
    </xf>
    <xf numFmtId="0" fontId="57" fillId="23" borderId="103" xfId="60" applyFont="1" applyFill="1" applyBorder="1" applyAlignment="1" applyProtection="1">
      <alignment horizontal="center" vertical="center" wrapText="1"/>
    </xf>
    <xf numFmtId="0" fontId="57" fillId="4" borderId="119" xfId="60" applyFont="1" applyFill="1" applyBorder="1" applyAlignment="1" applyProtection="1">
      <alignment vertical="center" shrinkToFit="1"/>
      <protection locked="0"/>
    </xf>
    <xf numFmtId="0" fontId="57" fillId="4" borderId="112" xfId="60" applyFont="1" applyFill="1" applyBorder="1" applyAlignment="1" applyProtection="1">
      <alignment vertical="center" shrinkToFit="1"/>
      <protection locked="0"/>
    </xf>
    <xf numFmtId="0" fontId="57" fillId="23" borderId="120" xfId="62" applyFill="1" applyBorder="1" applyAlignment="1" applyProtection="1">
      <alignment horizontal="center" vertical="center" shrinkToFit="1"/>
    </xf>
    <xf numFmtId="0" fontId="57" fillId="23" borderId="94" xfId="62" applyFill="1" applyBorder="1" applyAlignment="1" applyProtection="1">
      <alignment horizontal="center" vertical="center" shrinkToFit="1"/>
    </xf>
    <xf numFmtId="184" fontId="57" fillId="4" borderId="111" xfId="60" applyNumberFormat="1" applyFont="1" applyFill="1" applyBorder="1" applyAlignment="1" applyProtection="1">
      <alignment vertical="center" shrinkToFit="1"/>
    </xf>
    <xf numFmtId="184" fontId="57" fillId="4" borderId="112" xfId="60" applyNumberFormat="1" applyFont="1" applyFill="1" applyBorder="1" applyAlignment="1" applyProtection="1">
      <alignment vertical="center" shrinkToFit="1"/>
    </xf>
    <xf numFmtId="0" fontId="57" fillId="23" borderId="94" xfId="60" applyFont="1" applyFill="1" applyBorder="1" applyAlignment="1" applyProtection="1">
      <alignment vertical="center" shrinkToFit="1"/>
    </xf>
    <xf numFmtId="0" fontId="57" fillId="23" borderId="103" xfId="60" applyFont="1" applyFill="1" applyBorder="1" applyAlignment="1" applyProtection="1">
      <alignment vertical="center" shrinkToFit="1"/>
    </xf>
    <xf numFmtId="0" fontId="57" fillId="23" borderId="103" xfId="60" applyFont="1" applyFill="1" applyBorder="1" applyAlignment="1" applyProtection="1">
      <alignment horizontal="center" vertical="center"/>
    </xf>
    <xf numFmtId="0" fontId="57" fillId="23" borderId="113" xfId="60" applyFont="1" applyFill="1" applyBorder="1" applyAlignment="1" applyProtection="1">
      <alignment vertical="center" shrinkToFit="1"/>
    </xf>
    <xf numFmtId="176" fontId="57" fillId="4" borderId="114" xfId="60" applyNumberFormat="1" applyFill="1" applyBorder="1" applyAlignment="1" applyProtection="1">
      <alignment vertical="center" shrinkToFit="1"/>
      <protection locked="0"/>
    </xf>
    <xf numFmtId="176" fontId="57" fillId="4" borderId="0" xfId="60" applyNumberFormat="1" applyFill="1" applyBorder="1" applyAlignment="1" applyProtection="1">
      <alignment vertical="center" shrinkToFit="1"/>
      <protection locked="0"/>
    </xf>
    <xf numFmtId="176" fontId="57" fillId="4" borderId="97" xfId="60" applyNumberFormat="1" applyFill="1" applyBorder="1" applyAlignment="1" applyProtection="1">
      <alignment vertical="center" shrinkToFit="1"/>
      <protection locked="0"/>
    </xf>
    <xf numFmtId="0" fontId="57" fillId="23" borderId="120" xfId="60" applyFont="1" applyFill="1" applyBorder="1" applyAlignment="1" applyProtection="1">
      <alignment horizontal="center" vertical="center" shrinkToFit="1"/>
    </xf>
    <xf numFmtId="38" fontId="57" fillId="4" borderId="108" xfId="39" applyFont="1" applyFill="1" applyBorder="1" applyAlignment="1" applyProtection="1">
      <alignment horizontal="center" vertical="center" shrinkToFit="1"/>
      <protection locked="0"/>
    </xf>
    <xf numFmtId="38" fontId="57" fillId="4" borderId="110" xfId="39" applyFont="1" applyFill="1" applyBorder="1" applyAlignment="1" applyProtection="1">
      <alignment horizontal="center" vertical="center" shrinkToFit="1"/>
      <protection locked="0"/>
    </xf>
    <xf numFmtId="0" fontId="57" fillId="23" borderId="121" xfId="62" applyFill="1" applyBorder="1" applyAlignment="1" applyProtection="1">
      <alignment horizontal="center" vertical="center" shrinkToFit="1"/>
    </xf>
    <xf numFmtId="0" fontId="57" fillId="23" borderId="96" xfId="62" applyFill="1" applyBorder="1" applyAlignment="1" applyProtection="1">
      <alignment horizontal="center" vertical="center" shrinkToFit="1"/>
    </xf>
    <xf numFmtId="0" fontId="57" fillId="23" borderId="102" xfId="60" applyFont="1" applyFill="1" applyBorder="1" applyAlignment="1" applyProtection="1">
      <alignment vertical="center" shrinkToFit="1"/>
    </xf>
    <xf numFmtId="0" fontId="57" fillId="23" borderId="219" xfId="60" applyFont="1" applyFill="1" applyBorder="1" applyAlignment="1" applyProtection="1">
      <alignment horizontal="center" vertical="center" shrinkToFit="1"/>
    </xf>
    <xf numFmtId="0" fontId="57" fillId="23" borderId="220" xfId="60" applyFont="1" applyFill="1" applyBorder="1" applyAlignment="1" applyProtection="1">
      <alignment horizontal="center" vertical="center" shrinkToFit="1"/>
    </xf>
    <xf numFmtId="176" fontId="57" fillId="4" borderId="108" xfId="60" applyNumberFormat="1" applyFont="1" applyFill="1" applyBorder="1" applyAlignment="1" applyProtection="1">
      <alignment horizontal="center" vertical="center" wrapText="1" shrinkToFit="1"/>
      <protection locked="0"/>
    </xf>
    <xf numFmtId="176" fontId="57" fillId="4" borderId="109" xfId="60" applyNumberFormat="1" applyFont="1" applyFill="1" applyBorder="1" applyAlignment="1" applyProtection="1">
      <alignment horizontal="center" vertical="center" wrapText="1" shrinkToFit="1"/>
      <protection locked="0"/>
    </xf>
    <xf numFmtId="176" fontId="57" fillId="4" borderId="110" xfId="60" applyNumberFormat="1" applyFont="1" applyFill="1" applyBorder="1" applyAlignment="1" applyProtection="1">
      <alignment horizontal="center" vertical="center" wrapText="1" shrinkToFit="1"/>
      <protection locked="0"/>
    </xf>
    <xf numFmtId="0" fontId="57" fillId="23" borderId="221" xfId="60" applyFont="1" applyFill="1" applyBorder="1" applyAlignment="1" applyProtection="1">
      <alignment horizontal="center" vertical="center" shrinkToFit="1"/>
    </xf>
    <xf numFmtId="0" fontId="57" fillId="23" borderId="222" xfId="60" applyFont="1" applyFill="1" applyBorder="1" applyAlignment="1" applyProtection="1">
      <alignment horizontal="center" vertical="center" shrinkToFit="1"/>
    </xf>
    <xf numFmtId="0" fontId="57" fillId="23" borderId="95" xfId="60" applyFont="1" applyFill="1" applyBorder="1" applyAlignment="1" applyProtection="1">
      <alignment horizontal="center" vertical="center" shrinkToFit="1"/>
    </xf>
    <xf numFmtId="176" fontId="57" fillId="4" borderId="93" xfId="60" applyNumberFormat="1" applyFont="1" applyFill="1" applyBorder="1" applyAlignment="1" applyProtection="1">
      <alignment vertical="center" shrinkToFit="1"/>
      <protection locked="0"/>
    </xf>
    <xf numFmtId="176" fontId="57" fillId="4" borderId="94" xfId="60" applyNumberFormat="1" applyFont="1" applyFill="1" applyBorder="1" applyAlignment="1" applyProtection="1">
      <alignment vertical="center" shrinkToFit="1"/>
      <protection locked="0"/>
    </xf>
    <xf numFmtId="176" fontId="57" fillId="4" borderId="95" xfId="60" applyNumberFormat="1" applyFont="1" applyFill="1" applyBorder="1" applyAlignment="1" applyProtection="1">
      <alignment vertical="center" shrinkToFit="1"/>
      <protection locked="0"/>
    </xf>
    <xf numFmtId="0" fontId="57" fillId="23" borderId="122" xfId="60" applyFont="1" applyFill="1" applyBorder="1" applyAlignment="1" applyProtection="1">
      <alignment vertical="center" shrinkToFit="1"/>
    </xf>
    <xf numFmtId="0" fontId="57" fillId="23" borderId="123" xfId="60" applyFont="1" applyFill="1" applyBorder="1" applyAlignment="1" applyProtection="1">
      <alignment vertical="center" shrinkToFit="1"/>
    </xf>
    <xf numFmtId="0" fontId="57" fillId="23" borderId="120" xfId="60" applyFont="1" applyFill="1" applyBorder="1" applyAlignment="1" applyProtection="1">
      <alignment vertical="center" shrinkToFit="1"/>
    </xf>
    <xf numFmtId="0" fontId="57" fillId="23" borderId="124" xfId="60" applyFont="1" applyFill="1" applyBorder="1" applyAlignment="1" applyProtection="1">
      <alignment horizontal="center" vertical="center" wrapText="1"/>
    </xf>
    <xf numFmtId="0" fontId="57" fillId="23" borderId="125" xfId="60" applyFont="1" applyFill="1" applyBorder="1" applyAlignment="1" applyProtection="1">
      <alignment horizontal="center" vertical="center" wrapText="1"/>
    </xf>
    <xf numFmtId="0" fontId="57" fillId="23" borderId="126" xfId="60" applyFont="1" applyFill="1" applyBorder="1" applyAlignment="1" applyProtection="1">
      <alignment horizontal="center" vertical="center" wrapText="1"/>
    </xf>
    <xf numFmtId="184" fontId="57" fillId="4" borderId="108" xfId="60" applyNumberFormat="1" applyFill="1" applyBorder="1" applyAlignment="1" applyProtection="1">
      <alignment horizontal="right" vertical="center" shrinkToFit="1"/>
      <protection locked="0"/>
    </xf>
    <xf numFmtId="184" fontId="57" fillId="4" borderId="111" xfId="60" applyNumberFormat="1" applyFill="1" applyBorder="1" applyAlignment="1" applyProtection="1">
      <alignment horizontal="right" vertical="center" shrinkToFit="1"/>
      <protection locked="0"/>
    </xf>
    <xf numFmtId="184" fontId="57" fillId="4" borderId="112" xfId="60" applyNumberFormat="1" applyFill="1" applyBorder="1" applyAlignment="1" applyProtection="1">
      <alignment horizontal="right" vertical="center" shrinkToFit="1"/>
      <protection locked="0"/>
    </xf>
    <xf numFmtId="0" fontId="57" fillId="23" borderId="127" xfId="60" applyFont="1" applyFill="1" applyBorder="1" applyAlignment="1" applyProtection="1">
      <alignment vertical="center" shrinkToFit="1"/>
    </xf>
    <xf numFmtId="0" fontId="57" fillId="23" borderId="128" xfId="60" applyFont="1" applyFill="1" applyBorder="1" applyAlignment="1" applyProtection="1">
      <alignment vertical="center" shrinkToFit="1"/>
    </xf>
    <xf numFmtId="184" fontId="57" fillId="4" borderId="127" xfId="60" applyNumberFormat="1" applyFont="1" applyFill="1" applyBorder="1" applyAlignment="1" applyProtection="1">
      <alignment vertical="center" shrinkToFit="1"/>
    </xf>
    <xf numFmtId="184" fontId="57" fillId="4" borderId="103" xfId="60" applyNumberFormat="1" applyFont="1" applyFill="1" applyBorder="1" applyAlignment="1" applyProtection="1">
      <alignment vertical="center" shrinkToFit="1"/>
    </xf>
    <xf numFmtId="0" fontId="5" fillId="0" borderId="89" xfId="70" applyBorder="1" applyAlignment="1">
      <alignment horizontal="center" vertical="center"/>
    </xf>
    <xf numFmtId="0" fontId="5" fillId="0" borderId="5" xfId="70" applyBorder="1" applyAlignment="1">
      <alignment horizontal="center" vertical="center"/>
    </xf>
    <xf numFmtId="0" fontId="5" fillId="0" borderId="2" xfId="70" applyFill="1" applyBorder="1" applyAlignment="1">
      <alignment horizontal="left" vertical="center"/>
    </xf>
    <xf numFmtId="0" fontId="5" fillId="0" borderId="38" xfId="70" applyFill="1" applyBorder="1" applyAlignment="1">
      <alignment horizontal="left" vertical="center"/>
    </xf>
    <xf numFmtId="0" fontId="5" fillId="0" borderId="35" xfId="70" applyFill="1" applyBorder="1" applyAlignment="1">
      <alignment horizontal="left" vertical="center"/>
    </xf>
    <xf numFmtId="0" fontId="66" fillId="0" borderId="0" xfId="70" applyFont="1" applyAlignment="1">
      <alignment horizontal="center" vertical="center"/>
    </xf>
    <xf numFmtId="0" fontId="68" fillId="0" borderId="0" xfId="70" applyFont="1" applyAlignment="1">
      <alignment horizontal="center" vertical="center"/>
    </xf>
    <xf numFmtId="0" fontId="4" fillId="0" borderId="223" xfId="70" applyFont="1" applyBorder="1" applyAlignment="1">
      <alignment horizontal="left" vertical="top" wrapText="1"/>
    </xf>
    <xf numFmtId="0" fontId="5" fillId="0" borderId="224" xfId="70" applyBorder="1" applyAlignment="1">
      <alignment horizontal="left" vertical="top" wrapText="1"/>
    </xf>
    <xf numFmtId="0" fontId="5" fillId="0" borderId="225" xfId="70" applyBorder="1" applyAlignment="1">
      <alignment horizontal="left" vertical="top" wrapText="1"/>
    </xf>
    <xf numFmtId="0" fontId="5" fillId="0" borderId="226" xfId="70" applyBorder="1" applyAlignment="1">
      <alignment horizontal="left" vertical="top" wrapText="1"/>
    </xf>
    <xf numFmtId="0" fontId="5" fillId="0" borderId="0" xfId="70" applyBorder="1" applyAlignment="1">
      <alignment horizontal="left" vertical="top" wrapText="1"/>
    </xf>
    <xf numFmtId="0" fontId="5" fillId="0" borderId="227" xfId="70" applyBorder="1" applyAlignment="1">
      <alignment horizontal="left" vertical="top" wrapText="1"/>
    </xf>
    <xf numFmtId="0" fontId="5" fillId="0" borderId="228" xfId="70" applyBorder="1" applyAlignment="1">
      <alignment horizontal="left" vertical="top" wrapText="1"/>
    </xf>
    <xf numFmtId="0" fontId="5" fillId="0" borderId="229" xfId="70" applyBorder="1" applyAlignment="1">
      <alignment horizontal="left" vertical="top" wrapText="1"/>
    </xf>
    <xf numFmtId="0" fontId="5" fillId="0" borderId="230" xfId="70" applyBorder="1" applyAlignment="1">
      <alignment horizontal="left" vertical="top" wrapText="1"/>
    </xf>
    <xf numFmtId="0" fontId="5" fillId="0" borderId="19" xfId="70" applyBorder="1" applyAlignment="1">
      <alignment horizontal="center" vertical="center"/>
    </xf>
    <xf numFmtId="0" fontId="5" fillId="0" borderId="129" xfId="70" applyBorder="1" applyAlignment="1">
      <alignment horizontal="center" vertical="center"/>
    </xf>
    <xf numFmtId="0" fontId="5" fillId="26" borderId="19" xfId="70" applyFill="1" applyBorder="1" applyAlignment="1">
      <alignment horizontal="left" vertical="center"/>
    </xf>
    <xf numFmtId="0" fontId="5" fillId="25" borderId="19" xfId="70" applyFill="1" applyBorder="1" applyAlignment="1">
      <alignment horizontal="left" vertical="center"/>
    </xf>
    <xf numFmtId="0" fontId="5" fillId="25" borderId="89" xfId="70" applyFill="1" applyBorder="1" applyAlignment="1">
      <alignment horizontal="left" vertical="center"/>
    </xf>
    <xf numFmtId="0" fontId="5" fillId="25" borderId="2" xfId="70" applyFill="1" applyBorder="1" applyAlignment="1">
      <alignment horizontal="left" vertical="center"/>
    </xf>
    <xf numFmtId="0" fontId="5" fillId="25" borderId="38" xfId="70" applyFill="1" applyBorder="1" applyAlignment="1">
      <alignment horizontal="left" vertical="center"/>
    </xf>
    <xf numFmtId="0" fontId="5" fillId="25" borderId="35" xfId="70" applyFill="1" applyBorder="1" applyAlignment="1">
      <alignment horizontal="left" vertical="center"/>
    </xf>
    <xf numFmtId="0" fontId="5" fillId="0" borderId="2" xfId="70" applyNumberFormat="1" applyFill="1" applyBorder="1" applyAlignment="1">
      <alignment horizontal="left" vertical="center"/>
    </xf>
    <xf numFmtId="0" fontId="5" fillId="0" borderId="38" xfId="70" applyNumberFormat="1" applyFill="1" applyBorder="1" applyAlignment="1">
      <alignment horizontal="left" vertical="center"/>
    </xf>
    <xf numFmtId="0" fontId="5" fillId="0" borderId="35" xfId="70" applyNumberFormat="1" applyFill="1" applyBorder="1" applyAlignment="1">
      <alignment horizontal="left" vertical="center"/>
    </xf>
    <xf numFmtId="31" fontId="5" fillId="0" borderId="54" xfId="70" applyNumberFormat="1" applyFill="1" applyBorder="1" applyAlignment="1">
      <alignment horizontal="left" vertical="center"/>
    </xf>
    <xf numFmtId="31" fontId="5" fillId="0" borderId="38" xfId="70" applyNumberFormat="1" applyFill="1" applyBorder="1" applyAlignment="1">
      <alignment horizontal="left" vertical="center"/>
    </xf>
    <xf numFmtId="31" fontId="5" fillId="0" borderId="14" xfId="70" applyNumberFormat="1" applyFill="1" applyBorder="1" applyAlignment="1">
      <alignment horizontal="left" vertical="center"/>
    </xf>
    <xf numFmtId="31" fontId="5" fillId="0" borderId="35" xfId="70" applyNumberFormat="1" applyFill="1" applyBorder="1" applyAlignment="1">
      <alignment horizontal="left" vertical="center"/>
    </xf>
    <xf numFmtId="186" fontId="5" fillId="25" borderId="5" xfId="70" applyNumberFormat="1" applyFill="1" applyBorder="1" applyAlignment="1">
      <alignment horizontal="left" vertical="center"/>
    </xf>
    <xf numFmtId="186" fontId="5" fillId="25" borderId="19" xfId="70" applyNumberFormat="1" applyFill="1" applyBorder="1" applyAlignment="1">
      <alignment horizontal="left" vertical="center"/>
    </xf>
    <xf numFmtId="31" fontId="5" fillId="25" borderId="19" xfId="70" applyNumberFormat="1" applyFill="1" applyBorder="1" applyAlignment="1">
      <alignment horizontal="left" vertical="center"/>
    </xf>
    <xf numFmtId="0" fontId="5" fillId="26" borderId="2" xfId="70" applyFill="1" applyBorder="1" applyAlignment="1">
      <alignment horizontal="center" vertical="center"/>
    </xf>
    <xf numFmtId="0" fontId="5" fillId="26" borderId="35" xfId="70" applyFill="1" applyBorder="1" applyAlignment="1">
      <alignment horizontal="center" vertical="center"/>
    </xf>
    <xf numFmtId="0" fontId="5" fillId="26" borderId="5" xfId="70" applyFill="1" applyBorder="1" applyAlignment="1">
      <alignment horizontal="left" vertical="center"/>
    </xf>
    <xf numFmtId="0" fontId="5" fillId="26" borderId="2" xfId="70" applyFill="1" applyBorder="1" applyAlignment="1">
      <alignment horizontal="left" vertical="center"/>
    </xf>
    <xf numFmtId="0" fontId="5" fillId="26" borderId="38" xfId="70" applyFill="1" applyBorder="1" applyAlignment="1">
      <alignment horizontal="left" vertical="center"/>
    </xf>
    <xf numFmtId="0" fontId="5" fillId="26" borderId="35" xfId="70" applyFill="1" applyBorder="1" applyAlignment="1">
      <alignment horizontal="left" vertical="center"/>
    </xf>
    <xf numFmtId="0" fontId="5" fillId="25" borderId="20" xfId="70" applyFill="1" applyBorder="1" applyAlignment="1">
      <alignment horizontal="center" vertical="center"/>
    </xf>
    <xf numFmtId="0" fontId="5" fillId="25" borderId="18" xfId="70" applyFill="1" applyBorder="1" applyAlignment="1">
      <alignment horizontal="center" vertical="center"/>
    </xf>
    <xf numFmtId="0" fontId="5" fillId="25" borderId="66" xfId="70" applyFill="1" applyBorder="1" applyAlignment="1">
      <alignment horizontal="center" vertical="center"/>
    </xf>
    <xf numFmtId="0" fontId="5" fillId="25" borderId="5" xfId="70" applyFill="1" applyBorder="1" applyAlignment="1">
      <alignment horizontal="left" vertical="center"/>
    </xf>
    <xf numFmtId="0" fontId="3" fillId="0" borderId="89" xfId="70" applyFont="1" applyBorder="1" applyAlignment="1">
      <alignment horizontal="center" vertical="center"/>
    </xf>
    <xf numFmtId="0" fontId="5" fillId="0" borderId="223" xfId="70" applyBorder="1" applyAlignment="1">
      <alignment horizontal="left" vertical="top" wrapText="1"/>
    </xf>
    <xf numFmtId="0" fontId="5" fillId="26" borderId="15" xfId="70" applyFill="1" applyBorder="1" applyAlignment="1">
      <alignment horizontal="left" vertical="center" wrapText="1"/>
    </xf>
    <xf numFmtId="0" fontId="5" fillId="26" borderId="19" xfId="70" applyFill="1" applyBorder="1" applyAlignment="1">
      <alignment horizontal="left" vertical="center" wrapText="1"/>
    </xf>
    <xf numFmtId="0" fontId="5" fillId="26" borderId="89" xfId="70" applyFill="1" applyBorder="1" applyAlignment="1">
      <alignment horizontal="left" vertical="center" wrapText="1"/>
    </xf>
    <xf numFmtId="31" fontId="5" fillId="25" borderId="129" xfId="70" applyNumberFormat="1" applyFill="1" applyBorder="1" applyAlignment="1">
      <alignment horizontal="left" vertical="center"/>
    </xf>
    <xf numFmtId="31" fontId="5" fillId="25" borderId="89" xfId="70" applyNumberFormat="1" applyFill="1" applyBorder="1" applyAlignment="1">
      <alignment horizontal="left" vertical="center"/>
    </xf>
    <xf numFmtId="0" fontId="69" fillId="0" borderId="231" xfId="70" applyFont="1" applyFill="1" applyBorder="1" applyAlignment="1">
      <alignment horizontal="left" vertical="center"/>
    </xf>
    <xf numFmtId="0" fontId="69" fillId="0" borderId="60" xfId="70" applyFont="1" applyFill="1" applyBorder="1" applyAlignment="1">
      <alignment horizontal="left" vertical="center"/>
    </xf>
    <xf numFmtId="0" fontId="5" fillId="25" borderId="16" xfId="70" applyFill="1" applyBorder="1" applyAlignment="1">
      <alignment horizontal="center" vertical="center"/>
    </xf>
    <xf numFmtId="0" fontId="5" fillId="25" borderId="0" xfId="70" applyFill="1" applyBorder="1" applyAlignment="1">
      <alignment horizontal="center" vertical="center"/>
    </xf>
    <xf numFmtId="0" fontId="5" fillId="25" borderId="17" xfId="70" applyFill="1" applyBorder="1" applyAlignment="1">
      <alignment horizontal="center" vertical="center"/>
    </xf>
    <xf numFmtId="0" fontId="69" fillId="0" borderId="25" xfId="70" applyFont="1" applyBorder="1" applyAlignment="1">
      <alignment horizontal="left" vertical="center"/>
    </xf>
    <xf numFmtId="0" fontId="69" fillId="0" borderId="26" xfId="70" applyFont="1" applyBorder="1" applyAlignment="1">
      <alignment horizontal="left" vertical="center"/>
    </xf>
    <xf numFmtId="0" fontId="69" fillId="0" borderId="64" xfId="70" applyFont="1" applyBorder="1" applyAlignment="1">
      <alignment horizontal="left" vertical="center"/>
    </xf>
    <xf numFmtId="0" fontId="69" fillId="0" borderId="23" xfId="70" applyFont="1" applyBorder="1" applyAlignment="1">
      <alignment horizontal="left" vertical="center"/>
    </xf>
    <xf numFmtId="0" fontId="69" fillId="0" borderId="24" xfId="70" applyFont="1" applyBorder="1" applyAlignment="1">
      <alignment horizontal="left" vertical="center"/>
    </xf>
    <xf numFmtId="0" fontId="69" fillId="0" borderId="232" xfId="70" applyFont="1" applyBorder="1" applyAlignment="1">
      <alignment horizontal="left" vertical="center"/>
    </xf>
    <xf numFmtId="0" fontId="71" fillId="25" borderId="19" xfId="70" applyFont="1" applyFill="1" applyBorder="1" applyAlignment="1">
      <alignment horizontal="left" vertical="center"/>
    </xf>
    <xf numFmtId="31" fontId="5" fillId="25" borderId="2" xfId="70" applyNumberFormat="1" applyFill="1" applyBorder="1" applyAlignment="1">
      <alignment horizontal="left" vertical="center"/>
    </xf>
    <xf numFmtId="31" fontId="5" fillId="25" borderId="38" xfId="70" applyNumberFormat="1" applyFill="1" applyBorder="1" applyAlignment="1">
      <alignment horizontal="left" vertical="center"/>
    </xf>
    <xf numFmtId="31" fontId="5" fillId="25" borderId="35" xfId="70" applyNumberFormat="1" applyFill="1" applyBorder="1" applyAlignment="1">
      <alignment horizontal="left" vertical="center"/>
    </xf>
    <xf numFmtId="58" fontId="5" fillId="25" borderId="58" xfId="70" applyNumberFormat="1" applyFill="1" applyBorder="1" applyAlignment="1">
      <alignment horizontal="left" vertical="center"/>
    </xf>
    <xf numFmtId="58" fontId="5" fillId="25" borderId="80" xfId="70" applyNumberFormat="1" applyFill="1" applyBorder="1" applyAlignment="1">
      <alignment horizontal="left" vertical="center"/>
    </xf>
    <xf numFmtId="58" fontId="5" fillId="25" borderId="59" xfId="70" applyNumberFormat="1" applyFill="1" applyBorder="1" applyAlignment="1">
      <alignment horizontal="left" vertical="center"/>
    </xf>
    <xf numFmtId="0" fontId="69" fillId="0" borderId="55" xfId="70" applyFont="1" applyFill="1" applyBorder="1" applyAlignment="1">
      <alignment horizontal="left" vertical="center"/>
    </xf>
    <xf numFmtId="0" fontId="5" fillId="26" borderId="2" xfId="70" applyFill="1" applyBorder="1" applyAlignment="1">
      <alignment horizontal="center" vertical="center" wrapText="1"/>
    </xf>
    <xf numFmtId="0" fontId="5" fillId="26" borderId="38" xfId="70" applyFill="1" applyBorder="1" applyAlignment="1">
      <alignment horizontal="center" vertical="center" wrapText="1"/>
    </xf>
    <xf numFmtId="0" fontId="5" fillId="26" borderId="35" xfId="70" applyFill="1" applyBorder="1" applyAlignment="1">
      <alignment horizontal="center" vertical="center" wrapText="1"/>
    </xf>
    <xf numFmtId="0" fontId="11" fillId="0" borderId="2" xfId="0" applyFont="1" applyBorder="1" applyAlignment="1">
      <alignment horizontal="distributed" vertical="center" wrapText="1"/>
    </xf>
    <xf numFmtId="0" fontId="11" fillId="0" borderId="35" xfId="0" applyFont="1" applyBorder="1" applyAlignment="1">
      <alignment vertical="center" wrapText="1"/>
    </xf>
    <xf numFmtId="0" fontId="11" fillId="0" borderId="35" xfId="0" applyFont="1" applyBorder="1" applyAlignment="1">
      <alignment horizontal="distributed" vertical="center" wrapText="1"/>
    </xf>
    <xf numFmtId="0" fontId="11" fillId="0" borderId="19" xfId="0" applyFont="1" applyFill="1" applyBorder="1" applyAlignment="1">
      <alignment horizontal="distributed" vertical="center" wrapText="1"/>
    </xf>
    <xf numFmtId="0" fontId="11" fillId="0" borderId="19" xfId="0" applyFont="1" applyFill="1" applyBorder="1" applyAlignment="1"/>
    <xf numFmtId="0" fontId="8" fillId="0" borderId="0" xfId="0" applyFont="1" applyAlignment="1">
      <alignment horizontal="center" vertical="center"/>
    </xf>
    <xf numFmtId="0" fontId="0" fillId="0" borderId="35" xfId="0" applyFont="1" applyBorder="1" applyAlignment="1">
      <alignment horizontal="distributed" vertical="center" wrapText="1"/>
    </xf>
    <xf numFmtId="0" fontId="11" fillId="0" borderId="89" xfId="0" applyFont="1" applyBorder="1" applyAlignment="1">
      <alignment horizontal="center" vertical="center" wrapText="1"/>
    </xf>
    <xf numFmtId="0" fontId="11" fillId="0" borderId="129"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16" xfId="0" applyFont="1" applyBorder="1" applyAlignment="1">
      <alignment horizontal="distributed" vertical="center" wrapText="1"/>
    </xf>
    <xf numFmtId="0" fontId="11" fillId="0" borderId="17" xfId="0" applyFont="1" applyBorder="1" applyAlignment="1">
      <alignment vertical="center" wrapText="1"/>
    </xf>
    <xf numFmtId="0" fontId="11" fillId="0" borderId="19" xfId="0" applyFont="1" applyBorder="1" applyAlignment="1">
      <alignment horizontal="distributed" vertical="center" wrapText="1"/>
    </xf>
    <xf numFmtId="0" fontId="11" fillId="0" borderId="20" xfId="0" applyFont="1" applyBorder="1" applyAlignment="1">
      <alignment horizontal="distributed" vertical="center" wrapText="1"/>
    </xf>
    <xf numFmtId="0" fontId="11" fillId="0" borderId="66" xfId="0" applyFont="1" applyBorder="1" applyAlignment="1">
      <alignment vertical="center" wrapText="1"/>
    </xf>
    <xf numFmtId="0" fontId="11" fillId="0" borderId="89" xfId="0" applyFont="1" applyBorder="1" applyAlignment="1">
      <alignment horizontal="center" vertical="center" textRotation="255" wrapText="1"/>
    </xf>
    <xf numFmtId="0" fontId="11" fillId="0" borderId="129" xfId="0" applyFont="1" applyBorder="1" applyAlignment="1">
      <alignment horizontal="center" vertical="center" textRotation="255" wrapText="1"/>
    </xf>
    <xf numFmtId="0" fontId="11" fillId="0" borderId="5" xfId="0" applyFont="1" applyBorder="1" applyAlignment="1">
      <alignment horizontal="center" vertical="center" textRotation="255" wrapText="1"/>
    </xf>
    <xf numFmtId="0" fontId="11" fillId="0" borderId="2" xfId="0" applyFont="1" applyFill="1" applyBorder="1" applyAlignment="1">
      <alignment horizontal="distributed" vertical="center" wrapText="1"/>
    </xf>
    <xf numFmtId="0" fontId="11" fillId="0" borderId="35" xfId="0" applyFont="1" applyFill="1" applyBorder="1" applyAlignment="1">
      <alignment horizontal="distributed" vertical="center" wrapText="1"/>
    </xf>
    <xf numFmtId="0" fontId="11" fillId="0" borderId="35" xfId="0" applyFont="1" applyFill="1" applyBorder="1" applyAlignment="1">
      <alignment vertical="center" wrapText="1"/>
    </xf>
    <xf numFmtId="0" fontId="11" fillId="0" borderId="2" xfId="0" applyFont="1" applyBorder="1" applyAlignment="1">
      <alignment horizontal="left" vertical="center" wrapText="1"/>
    </xf>
    <xf numFmtId="0" fontId="11" fillId="0" borderId="35" xfId="0" applyFont="1" applyBorder="1" applyAlignment="1">
      <alignment horizontal="left" vertical="center" wrapText="1"/>
    </xf>
    <xf numFmtId="0" fontId="11" fillId="26" borderId="2" xfId="0" applyFont="1" applyFill="1" applyBorder="1" applyAlignment="1">
      <alignment horizontal="distributed" vertical="center" wrapText="1"/>
    </xf>
    <xf numFmtId="0" fontId="11" fillId="26" borderId="35" xfId="0" applyFont="1" applyFill="1" applyBorder="1" applyAlignment="1">
      <alignment horizontal="distributed" vertical="center" wrapText="1"/>
    </xf>
    <xf numFmtId="0" fontId="11" fillId="27" borderId="2" xfId="0" applyFont="1" applyFill="1" applyBorder="1" applyAlignment="1">
      <alignment horizontal="distributed" vertical="center" wrapText="1"/>
    </xf>
    <xf numFmtId="0" fontId="11" fillId="27" borderId="35" xfId="0" applyFont="1" applyFill="1" applyBorder="1" applyAlignment="1">
      <alignment horizontal="distributed" vertical="center" wrapText="1"/>
    </xf>
    <xf numFmtId="0" fontId="11" fillId="29" borderId="2" xfId="0" applyFont="1" applyFill="1" applyBorder="1" applyAlignment="1">
      <alignment horizontal="center" vertical="center" wrapText="1"/>
    </xf>
    <xf numFmtId="0" fontId="11" fillId="29" borderId="38" xfId="0" applyFont="1" applyFill="1" applyBorder="1" applyAlignment="1">
      <alignment horizontal="center" vertical="center" wrapText="1"/>
    </xf>
    <xf numFmtId="0" fontId="11" fillId="29" borderId="35" xfId="0" applyFont="1" applyFill="1" applyBorder="1" applyAlignment="1">
      <alignment horizontal="center" vertical="center" wrapText="1"/>
    </xf>
    <xf numFmtId="0" fontId="9" fillId="29" borderId="2" xfId="0" applyFont="1" applyFill="1" applyBorder="1" applyAlignment="1">
      <alignment horizontal="center" vertical="center" wrapText="1"/>
    </xf>
    <xf numFmtId="0" fontId="9" fillId="29" borderId="35" xfId="0" applyFont="1" applyFill="1" applyBorder="1" applyAlignment="1">
      <alignment horizontal="center" vertical="center" wrapText="1"/>
    </xf>
    <xf numFmtId="0" fontId="11" fillId="27" borderId="20" xfId="0" applyFont="1" applyFill="1" applyBorder="1" applyAlignment="1">
      <alignment horizontal="distributed" vertical="center" wrapText="1"/>
    </xf>
    <xf numFmtId="0" fontId="11" fillId="27" borderId="66" xfId="0" applyFont="1" applyFill="1" applyBorder="1" applyAlignment="1">
      <alignment horizontal="distributed" vertical="center" wrapText="1"/>
    </xf>
    <xf numFmtId="0" fontId="0" fillId="0" borderId="0" xfId="0" quotePrefix="1" applyAlignment="1">
      <alignment horizontal="center"/>
    </xf>
    <xf numFmtId="0" fontId="0" fillId="0" borderId="0" xfId="0" applyAlignment="1">
      <alignment horizontal="center"/>
    </xf>
    <xf numFmtId="5" fontId="0" fillId="0" borderId="0" xfId="0" applyNumberFormat="1" applyFont="1" applyBorder="1" applyAlignment="1">
      <alignment horizontal="left" vertical="center"/>
    </xf>
    <xf numFmtId="5" fontId="0" fillId="0" borderId="14" xfId="0" applyNumberFormat="1" applyFont="1" applyBorder="1" applyAlignment="1">
      <alignment horizontal="left" vertical="center"/>
    </xf>
    <xf numFmtId="5" fontId="0" fillId="0" borderId="78" xfId="0" applyNumberFormat="1" applyFont="1" applyBorder="1" applyAlignment="1">
      <alignment horizontal="left" vertical="center"/>
    </xf>
    <xf numFmtId="5" fontId="0" fillId="0" borderId="107" xfId="0" applyNumberFormat="1" applyFont="1" applyBorder="1" applyAlignment="1">
      <alignment horizontal="left" vertical="center"/>
    </xf>
    <xf numFmtId="5" fontId="0" fillId="0" borderId="22" xfId="0" applyNumberFormat="1" applyFont="1" applyBorder="1" applyAlignment="1">
      <alignment horizontal="left" vertical="center"/>
    </xf>
    <xf numFmtId="5" fontId="0" fillId="0" borderId="31" xfId="0" applyNumberFormat="1" applyFont="1" applyBorder="1" applyAlignment="1">
      <alignment horizontal="left" vertical="center"/>
    </xf>
    <xf numFmtId="0" fontId="0" fillId="0" borderId="17" xfId="0" applyNumberFormat="1" applyBorder="1" applyAlignment="1">
      <alignment horizontal="distributed" vertical="center"/>
    </xf>
    <xf numFmtId="0" fontId="0" fillId="0" borderId="26" xfId="0" applyNumberFormat="1" applyBorder="1" applyAlignment="1">
      <alignment horizontal="distributed" vertical="center"/>
    </xf>
    <xf numFmtId="5" fontId="14" fillId="0" borderId="89" xfId="0" applyNumberFormat="1" applyFont="1" applyBorder="1" applyAlignment="1">
      <alignment horizontal="left" vertical="center"/>
    </xf>
    <xf numFmtId="5" fontId="14" fillId="0" borderId="26" xfId="0" applyNumberFormat="1" applyFont="1" applyBorder="1" applyAlignment="1">
      <alignment horizontal="left" vertical="center"/>
    </xf>
    <xf numFmtId="0" fontId="0" fillId="0" borderId="130" xfId="0" applyBorder="1" applyAlignment="1">
      <alignment horizontal="distributed" vertical="center"/>
    </xf>
    <xf numFmtId="0" fontId="0" fillId="0" borderId="25" xfId="0" applyBorder="1" applyAlignment="1">
      <alignment horizontal="distributed" vertical="center"/>
    </xf>
    <xf numFmtId="0" fontId="0" fillId="0" borderId="0" xfId="0" applyAlignment="1">
      <alignment wrapText="1"/>
    </xf>
    <xf numFmtId="0" fontId="0" fillId="0" borderId="0" xfId="0" applyAlignment="1"/>
    <xf numFmtId="0" fontId="0" fillId="0" borderId="106" xfId="0" applyBorder="1" applyAlignment="1">
      <alignment horizontal="center" vertical="center"/>
    </xf>
    <xf numFmtId="0" fontId="0" fillId="0" borderId="13" xfId="0" applyBorder="1" applyAlignment="1">
      <alignment horizontal="center" vertical="center"/>
    </xf>
    <xf numFmtId="0" fontId="0" fillId="0" borderId="46" xfId="0" applyBorder="1" applyAlignment="1">
      <alignment horizontal="center" vertical="center"/>
    </xf>
    <xf numFmtId="0" fontId="0" fillId="0" borderId="22" xfId="0" applyBorder="1" applyAlignment="1">
      <alignment vertical="center"/>
    </xf>
    <xf numFmtId="0" fontId="0" fillId="0" borderId="31" xfId="0" applyBorder="1" applyAlignment="1">
      <alignment vertical="center"/>
    </xf>
    <xf numFmtId="31" fontId="0" fillId="0" borderId="24" xfId="0" applyNumberFormat="1" applyBorder="1" applyAlignment="1">
      <alignment horizontal="left" vertical="center"/>
    </xf>
    <xf numFmtId="0" fontId="0" fillId="0" borderId="26" xfId="0" applyBorder="1" applyAlignment="1">
      <alignment horizontal="left" vertical="center"/>
    </xf>
    <xf numFmtId="176" fontId="0" fillId="0" borderId="14" xfId="0" applyNumberFormat="1" applyBorder="1" applyAlignment="1">
      <alignment horizontal="left" vertical="center"/>
    </xf>
    <xf numFmtId="176" fontId="0" fillId="0" borderId="78" xfId="0" applyNumberFormat="1" applyBorder="1" applyAlignment="1">
      <alignment horizontal="left" vertical="center"/>
    </xf>
    <xf numFmtId="176" fontId="0" fillId="0" borderId="18" xfId="0" applyNumberFormat="1" applyBorder="1" applyAlignment="1">
      <alignment horizontal="left" vertical="center"/>
    </xf>
    <xf numFmtId="176" fontId="0" fillId="0" borderId="50" xfId="0" applyNumberFormat="1" applyBorder="1" applyAlignment="1">
      <alignment horizontal="left" vertical="center"/>
    </xf>
    <xf numFmtId="176" fontId="0" fillId="0" borderId="0" xfId="0" applyNumberFormat="1" applyAlignment="1">
      <alignment horizontal="right"/>
    </xf>
    <xf numFmtId="176" fontId="0" fillId="0" borderId="0" xfId="0" applyNumberFormat="1" applyAlignment="1"/>
    <xf numFmtId="0" fontId="0" fillId="0" borderId="0" xfId="0" applyAlignment="1">
      <alignment horizontal="left"/>
    </xf>
    <xf numFmtId="0" fontId="0" fillId="0" borderId="131" xfId="0" applyBorder="1" applyAlignment="1">
      <alignment horizontal="distributed" vertical="center"/>
    </xf>
    <xf numFmtId="0" fontId="0" fillId="0" borderId="23" xfId="0" applyNumberFormat="1" applyBorder="1" applyAlignment="1">
      <alignment horizontal="distributed" vertical="center"/>
    </xf>
    <xf numFmtId="0" fontId="0" fillId="0" borderId="131" xfId="0" applyNumberFormat="1" applyBorder="1" applyAlignment="1">
      <alignment horizontal="distributed" vertical="center"/>
    </xf>
    <xf numFmtId="0" fontId="0" fillId="0" borderId="130" xfId="0" applyBorder="1" applyAlignment="1">
      <alignment horizontal="distributed" vertical="center" wrapText="1"/>
    </xf>
    <xf numFmtId="176" fontId="0" fillId="0" borderId="89" xfId="0" applyNumberFormat="1" applyBorder="1" applyAlignment="1">
      <alignment horizontal="left" vertical="center"/>
    </xf>
    <xf numFmtId="176" fontId="0" fillId="0" borderId="5" xfId="0" applyNumberFormat="1" applyBorder="1" applyAlignment="1">
      <alignment horizontal="left" vertical="center"/>
    </xf>
    <xf numFmtId="0" fontId="0" fillId="0" borderId="89" xfId="0" applyNumberFormat="1" applyBorder="1" applyAlignment="1">
      <alignment horizontal="center" vertical="center"/>
    </xf>
    <xf numFmtId="0" fontId="0" fillId="0" borderId="5" xfId="0" applyNumberFormat="1" applyBorder="1" applyAlignment="1">
      <alignment horizontal="center" vertical="center"/>
    </xf>
    <xf numFmtId="0" fontId="0" fillId="0" borderId="13" xfId="0" applyBorder="1" applyAlignment="1">
      <alignment horizontal="left" vertical="center"/>
    </xf>
    <xf numFmtId="0" fontId="0" fillId="0" borderId="46" xfId="0" applyBorder="1" applyAlignment="1">
      <alignment horizontal="left" vertical="center"/>
    </xf>
    <xf numFmtId="0" fontId="0" fillId="0" borderId="18" xfId="0" applyBorder="1" applyAlignment="1">
      <alignment horizontal="left" vertical="center"/>
    </xf>
    <xf numFmtId="0" fontId="0" fillId="0" borderId="50" xfId="0" applyBorder="1" applyAlignment="1">
      <alignment horizontal="left" vertical="center"/>
    </xf>
    <xf numFmtId="0" fontId="0" fillId="0" borderId="14" xfId="0" applyBorder="1" applyAlignment="1">
      <alignment horizontal="left" vertical="center"/>
    </xf>
    <xf numFmtId="0" fontId="0" fillId="0" borderId="78" xfId="0" applyBorder="1" applyAlignment="1">
      <alignment horizontal="left" vertical="center"/>
    </xf>
    <xf numFmtId="176" fontId="0" fillId="0" borderId="14" xfId="0" applyNumberFormat="1" applyBorder="1" applyAlignment="1">
      <alignment horizontal="left"/>
    </xf>
    <xf numFmtId="176" fontId="0" fillId="0" borderId="78" xfId="0" applyNumberFormat="1" applyBorder="1" applyAlignment="1">
      <alignment horizontal="left"/>
    </xf>
    <xf numFmtId="176" fontId="0" fillId="0" borderId="18" xfId="0" applyNumberFormat="1" applyBorder="1" applyAlignment="1">
      <alignment horizontal="left"/>
    </xf>
    <xf numFmtId="176" fontId="0" fillId="0" borderId="50" xfId="0" applyNumberFormat="1" applyBorder="1" applyAlignment="1">
      <alignment horizontal="left"/>
    </xf>
    <xf numFmtId="0" fontId="0" fillId="0" borderId="0" xfId="0" applyAlignment="1">
      <alignment horizontal="left" vertical="top"/>
    </xf>
    <xf numFmtId="0" fontId="0" fillId="0" borderId="68" xfId="0" applyBorder="1" applyAlignment="1">
      <alignment vertical="center" wrapText="1"/>
    </xf>
    <xf numFmtId="0" fontId="0" fillId="0" borderId="69" xfId="0" applyBorder="1" applyAlignment="1">
      <alignment vertical="center" wrapText="1"/>
    </xf>
    <xf numFmtId="0" fontId="0" fillId="0" borderId="132" xfId="0" applyBorder="1" applyAlignment="1">
      <alignment vertical="center" wrapText="1"/>
    </xf>
    <xf numFmtId="0" fontId="0" fillId="0" borderId="133" xfId="0" applyBorder="1" applyAlignment="1">
      <alignment vertical="center" wrapText="1"/>
    </xf>
    <xf numFmtId="0" fontId="0" fillId="0" borderId="48" xfId="0" applyBorder="1" applyAlignment="1">
      <alignment vertical="center" wrapText="1"/>
    </xf>
    <xf numFmtId="0" fontId="0" fillId="0" borderId="49" xfId="0" applyBorder="1" applyAlignment="1">
      <alignment vertical="center" wrapText="1"/>
    </xf>
    <xf numFmtId="49" fontId="15" fillId="0" borderId="71" xfId="0" applyNumberFormat="1" applyFont="1" applyBorder="1" applyAlignment="1"/>
    <xf numFmtId="49" fontId="15" fillId="0" borderId="18" xfId="0" applyNumberFormat="1" applyFont="1" applyBorder="1" applyAlignment="1"/>
    <xf numFmtId="49" fontId="15" fillId="0" borderId="66" xfId="0" applyNumberFormat="1" applyFont="1" applyBorder="1" applyAlignment="1"/>
    <xf numFmtId="49" fontId="15" fillId="0" borderId="72" xfId="0" applyNumberFormat="1" applyFont="1" applyBorder="1" applyAlignment="1"/>
    <xf numFmtId="49" fontId="15" fillId="0" borderId="14" xfId="0" applyNumberFormat="1" applyFont="1" applyBorder="1" applyAlignment="1"/>
    <xf numFmtId="49" fontId="15" fillId="0" borderId="15" xfId="0" applyNumberFormat="1" applyFont="1" applyBorder="1" applyAlignment="1"/>
    <xf numFmtId="49" fontId="15" fillId="0" borderId="67" xfId="0" applyNumberFormat="1" applyFont="1" applyBorder="1" applyAlignment="1"/>
    <xf numFmtId="49" fontId="15" fillId="0" borderId="28" xfId="0" applyNumberFormat="1" applyFont="1" applyBorder="1" applyAlignment="1"/>
    <xf numFmtId="49" fontId="15" fillId="0" borderId="29" xfId="0" applyNumberFormat="1" applyFont="1" applyBorder="1" applyAlignment="1"/>
    <xf numFmtId="49" fontId="15" fillId="0" borderId="50" xfId="0" applyNumberFormat="1" applyFont="1" applyBorder="1" applyAlignment="1"/>
    <xf numFmtId="49" fontId="15" fillId="0" borderId="78" xfId="0" applyNumberFormat="1" applyFont="1" applyBorder="1" applyAlignment="1"/>
    <xf numFmtId="49" fontId="15" fillId="0" borderId="73" xfId="0" applyNumberFormat="1" applyFont="1" applyBorder="1" applyAlignment="1"/>
    <xf numFmtId="49" fontId="15" fillId="0" borderId="80" xfId="0" applyNumberFormat="1" applyFont="1" applyBorder="1" applyAlignment="1"/>
    <xf numFmtId="49" fontId="15" fillId="0" borderId="59" xfId="0" applyNumberFormat="1" applyFont="1" applyBorder="1" applyAlignment="1"/>
    <xf numFmtId="49" fontId="15" fillId="0" borderId="74" xfId="0" applyNumberFormat="1" applyFont="1" applyBorder="1" applyAlignment="1"/>
    <xf numFmtId="49" fontId="15" fillId="0" borderId="81" xfId="0" applyNumberFormat="1" applyFont="1" applyBorder="1" applyAlignment="1"/>
    <xf numFmtId="0" fontId="0" fillId="0" borderId="32" xfId="0" applyBorder="1" applyAlignment="1">
      <alignment vertical="center"/>
    </xf>
    <xf numFmtId="0" fontId="0" fillId="0" borderId="134" xfId="0" applyBorder="1" applyAlignment="1">
      <alignment vertical="center"/>
    </xf>
    <xf numFmtId="0" fontId="0" fillId="0" borderId="135" xfId="0" applyBorder="1" applyAlignment="1">
      <alignment vertical="center"/>
    </xf>
    <xf numFmtId="0" fontId="0" fillId="0" borderId="22" xfId="0" applyBorder="1" applyAlignment="1">
      <alignment horizontal="center"/>
    </xf>
    <xf numFmtId="0" fontId="0" fillId="0" borderId="0" xfId="0" applyBorder="1" applyAlignment="1">
      <alignment horizontal="right" vertical="top" wrapText="1"/>
    </xf>
    <xf numFmtId="5" fontId="14" fillId="0" borderId="0" xfId="0" applyNumberFormat="1" applyFont="1" applyBorder="1" applyAlignment="1">
      <alignment horizontal="center" vertical="center"/>
    </xf>
    <xf numFmtId="0" fontId="0" fillId="0" borderId="0" xfId="0" applyBorder="1" applyAlignment="1">
      <alignment horizontal="distributed" vertical="center"/>
    </xf>
    <xf numFmtId="0" fontId="0" fillId="0" borderId="0" xfId="0" applyBorder="1" applyAlignment="1">
      <alignment vertical="top" wrapText="1"/>
    </xf>
    <xf numFmtId="0" fontId="0" fillId="0" borderId="0" xfId="0" applyAlignment="1">
      <alignment vertical="top" wrapText="1"/>
    </xf>
    <xf numFmtId="31" fontId="0" fillId="0" borderId="0" xfId="0" applyNumberFormat="1" applyBorder="1" applyAlignment="1">
      <alignment horizontal="left" vertical="center"/>
    </xf>
    <xf numFmtId="0" fontId="0" fillId="0" borderId="0" xfId="0" applyAlignment="1">
      <alignment vertical="center"/>
    </xf>
    <xf numFmtId="0" fontId="0" fillId="0" borderId="0" xfId="0" applyBorder="1" applyAlignment="1">
      <alignment horizontal="right" vertical="center"/>
    </xf>
    <xf numFmtId="0" fontId="0" fillId="0" borderId="0" xfId="0" applyBorder="1" applyAlignment="1">
      <alignment vertical="center"/>
    </xf>
    <xf numFmtId="0" fontId="0" fillId="0" borderId="0" xfId="0" applyAlignment="1">
      <alignment horizontal="right"/>
    </xf>
    <xf numFmtId="0" fontId="0" fillId="0" borderId="0" xfId="0" applyBorder="1" applyAlignment="1"/>
    <xf numFmtId="0" fontId="0" fillId="0" borderId="0" xfId="0" applyNumberFormat="1" applyBorder="1" applyAlignment="1">
      <alignment horizontal="distributed" vertical="center"/>
    </xf>
    <xf numFmtId="0" fontId="0" fillId="0" borderId="0" xfId="0" applyBorder="1" applyAlignment="1">
      <alignment horizontal="distributed"/>
    </xf>
    <xf numFmtId="31" fontId="0" fillId="0" borderId="0" xfId="0" applyNumberFormat="1" applyBorder="1" applyAlignment="1">
      <alignment horizontal="left"/>
    </xf>
    <xf numFmtId="49" fontId="0" fillId="0" borderId="0" xfId="0" applyNumberFormat="1" applyFont="1" applyAlignment="1">
      <alignment horizontal="center"/>
    </xf>
    <xf numFmtId="0" fontId="9" fillId="0" borderId="0" xfId="0" applyFont="1" applyBorder="1" applyAlignment="1">
      <alignment wrapText="1"/>
    </xf>
    <xf numFmtId="0" fontId="0" fillId="0" borderId="0" xfId="0" applyAlignment="1">
      <alignment horizontal="distributed"/>
    </xf>
    <xf numFmtId="0" fontId="0" fillId="0" borderId="0" xfId="0" applyBorder="1" applyAlignment="1">
      <alignment horizontal="left" vertical="center"/>
    </xf>
    <xf numFmtId="176" fontId="0" fillId="0" borderId="0" xfId="0" applyNumberFormat="1" applyFont="1" applyBorder="1" applyAlignment="1">
      <alignment horizontal="left" vertical="center"/>
    </xf>
    <xf numFmtId="0" fontId="0" fillId="0" borderId="71" xfId="0" applyBorder="1" applyAlignment="1">
      <alignment horizontal="center" vertical="center"/>
    </xf>
    <xf numFmtId="0" fontId="0" fillId="0" borderId="66" xfId="0" applyBorder="1" applyAlignment="1"/>
    <xf numFmtId="0" fontId="0" fillId="0" borderId="74" xfId="0" applyBorder="1" applyAlignment="1"/>
    <xf numFmtId="0" fontId="0" fillId="0" borderId="59" xfId="0" applyBorder="1" applyAlignment="1"/>
    <xf numFmtId="0" fontId="0" fillId="0" borderId="0" xfId="0" applyAlignment="1">
      <alignment horizontal="left" wrapText="1"/>
    </xf>
    <xf numFmtId="0" fontId="0" fillId="0" borderId="18" xfId="0" applyBorder="1" applyAlignment="1">
      <alignment horizontal="center" vertical="center"/>
    </xf>
    <xf numFmtId="0" fontId="0" fillId="0" borderId="0" xfId="0" applyAlignment="1">
      <alignment horizontal="left" vertical="center"/>
    </xf>
    <xf numFmtId="176" fontId="0" fillId="0" borderId="0" xfId="0" applyNumberFormat="1" applyAlignment="1">
      <alignment vertical="center"/>
    </xf>
    <xf numFmtId="0" fontId="0" fillId="0" borderId="0" xfId="0" applyAlignment="1">
      <alignment horizontal="center" vertical="center"/>
    </xf>
    <xf numFmtId="0" fontId="0" fillId="0" borderId="19" xfId="0" applyBorder="1" applyAlignment="1">
      <alignment vertical="center"/>
    </xf>
    <xf numFmtId="49" fontId="0" fillId="0" borderId="14" xfId="0" applyNumberFormat="1" applyBorder="1" applyAlignment="1">
      <alignment horizontal="center"/>
    </xf>
    <xf numFmtId="0" fontId="0" fillId="0" borderId="13" xfId="0" applyBorder="1" applyAlignment="1">
      <alignment vertical="center"/>
    </xf>
    <xf numFmtId="0" fontId="0" fillId="0" borderId="46" xfId="0" applyBorder="1" applyAlignment="1">
      <alignment vertical="center"/>
    </xf>
    <xf numFmtId="0" fontId="0" fillId="0" borderId="18" xfId="0" applyBorder="1" applyAlignment="1">
      <alignment vertical="center"/>
    </xf>
    <xf numFmtId="0" fontId="0" fillId="0" borderId="50" xfId="0" applyBorder="1" applyAlignment="1">
      <alignment vertical="center"/>
    </xf>
    <xf numFmtId="0" fontId="0" fillId="0" borderId="14" xfId="0" applyBorder="1" applyAlignment="1">
      <alignment vertical="center"/>
    </xf>
    <xf numFmtId="0" fontId="0" fillId="0" borderId="78" xfId="0" applyBorder="1" applyAlignment="1">
      <alignment vertical="center"/>
    </xf>
    <xf numFmtId="176" fontId="0" fillId="0" borderId="14" xfId="0" applyNumberFormat="1" applyBorder="1" applyAlignment="1"/>
    <xf numFmtId="176" fontId="0" fillId="0" borderId="78" xfId="0" applyNumberFormat="1" applyBorder="1" applyAlignment="1"/>
    <xf numFmtId="176" fontId="0" fillId="0" borderId="18" xfId="0" applyNumberFormat="1" applyBorder="1" applyAlignment="1"/>
    <xf numFmtId="176" fontId="0" fillId="0" borderId="50" xfId="0" applyNumberFormat="1" applyBorder="1" applyAlignment="1"/>
    <xf numFmtId="0" fontId="0" fillId="0" borderId="47" xfId="0" applyBorder="1" applyAlignment="1">
      <alignment horizontal="distributed" vertical="center"/>
    </xf>
    <xf numFmtId="176" fontId="0" fillId="0" borderId="54" xfId="0" applyNumberFormat="1" applyBorder="1" applyAlignment="1">
      <alignment horizontal="left" vertical="center"/>
    </xf>
    <xf numFmtId="176" fontId="0" fillId="0" borderId="107" xfId="0" applyNumberFormat="1" applyBorder="1" applyAlignment="1">
      <alignment horizontal="left" vertical="center"/>
    </xf>
    <xf numFmtId="176" fontId="0" fillId="0" borderId="22" xfId="0" applyNumberFormat="1" applyBorder="1" applyAlignment="1">
      <alignment horizontal="left" vertical="center"/>
    </xf>
    <xf numFmtId="176" fontId="0" fillId="0" borderId="31" xfId="0" applyNumberFormat="1" applyBorder="1" applyAlignment="1">
      <alignment horizontal="left" vertical="center"/>
    </xf>
    <xf numFmtId="0" fontId="119" fillId="0" borderId="0" xfId="73" applyFont="1" applyFill="1" applyBorder="1" applyAlignment="1">
      <alignment vertical="center"/>
    </xf>
    <xf numFmtId="0" fontId="119" fillId="0" borderId="0" xfId="73" applyFont="1" applyFill="1" applyBorder="1" applyAlignment="1">
      <alignment horizontal="center" vertical="center"/>
    </xf>
    <xf numFmtId="0" fontId="127" fillId="0" borderId="0" xfId="73" applyFont="1" applyFill="1" applyAlignment="1">
      <alignment vertical="top" wrapText="1"/>
    </xf>
    <xf numFmtId="0" fontId="127" fillId="0" borderId="0" xfId="73" applyFont="1" applyAlignment="1">
      <alignment vertical="top" wrapText="1"/>
    </xf>
    <xf numFmtId="49" fontId="118" fillId="0" borderId="0" xfId="75" applyNumberFormat="1" applyAlignment="1">
      <alignment horizontal="center"/>
    </xf>
    <xf numFmtId="0" fontId="119" fillId="0" borderId="136" xfId="73" applyFont="1" applyFill="1" applyBorder="1" applyAlignment="1">
      <alignment horizontal="center" vertical="center"/>
    </xf>
    <xf numFmtId="0" fontId="119" fillId="0" borderId="18" xfId="73" applyFont="1" applyFill="1" applyBorder="1" applyAlignment="1">
      <alignment horizontal="center" vertical="center"/>
    </xf>
    <xf numFmtId="0" fontId="119" fillId="0" borderId="12" xfId="73" applyFont="1" applyFill="1" applyBorder="1" applyAlignment="1">
      <alignment horizontal="center" vertical="center" wrapText="1"/>
    </xf>
    <xf numFmtId="0" fontId="119" fillId="0" borderId="160" xfId="73" applyFont="1" applyFill="1" applyBorder="1" applyAlignment="1">
      <alignment horizontal="center" vertical="center" wrapText="1"/>
    </xf>
    <xf numFmtId="0" fontId="119" fillId="0" borderId="162" xfId="73" applyFont="1" applyFill="1" applyBorder="1" applyAlignment="1">
      <alignment horizontal="center" vertical="center" wrapText="1"/>
    </xf>
    <xf numFmtId="0" fontId="119" fillId="0" borderId="163" xfId="73" applyFont="1" applyFill="1" applyBorder="1" applyAlignment="1">
      <alignment horizontal="center" vertical="center" wrapText="1"/>
    </xf>
    <xf numFmtId="0" fontId="125" fillId="0" borderId="54" xfId="75" applyFont="1" applyFill="1" applyBorder="1" applyAlignment="1">
      <alignment horizontal="center" vertical="center" wrapText="1"/>
    </xf>
    <xf numFmtId="0" fontId="125" fillId="0" borderId="14" xfId="75" applyFont="1" applyFill="1" applyBorder="1" applyAlignment="1">
      <alignment horizontal="center" vertical="center" wrapText="1"/>
    </xf>
    <xf numFmtId="0" fontId="125" fillId="0" borderId="146" xfId="75" applyFont="1" applyFill="1" applyBorder="1" applyAlignment="1">
      <alignment horizontal="center" vertical="center" wrapText="1"/>
    </xf>
    <xf numFmtId="0" fontId="125" fillId="0" borderId="20" xfId="75" applyFont="1" applyFill="1" applyBorder="1" applyAlignment="1">
      <alignment horizontal="center" vertical="center" wrapText="1"/>
    </xf>
    <xf numFmtId="0" fontId="125" fillId="0" borderId="18" xfId="75" applyFont="1" applyFill="1" applyBorder="1" applyAlignment="1">
      <alignment horizontal="center" vertical="center" wrapText="1"/>
    </xf>
    <xf numFmtId="0" fontId="125" fillId="0" borderId="145" xfId="75" applyFont="1" applyFill="1" applyBorder="1" applyAlignment="1">
      <alignment horizontal="center" vertical="center" wrapText="1"/>
    </xf>
    <xf numFmtId="0" fontId="126" fillId="0" borderId="14" xfId="75" applyFont="1" applyFill="1" applyBorder="1" applyAlignment="1">
      <alignment horizontal="center" vertical="center" wrapText="1"/>
    </xf>
    <xf numFmtId="0" fontId="126" fillId="0" borderId="18" xfId="75" applyFont="1" applyFill="1" applyBorder="1" applyAlignment="1">
      <alignment horizontal="center" vertical="center" wrapText="1"/>
    </xf>
    <xf numFmtId="0" fontId="125" fillId="0" borderId="147" xfId="75" applyFont="1" applyFill="1" applyBorder="1" applyAlignment="1">
      <alignment horizontal="center" vertical="center" wrapText="1"/>
    </xf>
    <xf numFmtId="0" fontId="125" fillId="0" borderId="144" xfId="75" applyFont="1" applyFill="1" applyBorder="1" applyAlignment="1">
      <alignment horizontal="center" vertical="center" wrapText="1"/>
    </xf>
    <xf numFmtId="0" fontId="126" fillId="0" borderId="147" xfId="75" applyFont="1" applyFill="1" applyBorder="1" applyAlignment="1">
      <alignment horizontal="center" vertical="center" wrapText="1"/>
    </xf>
    <xf numFmtId="0" fontId="126" fillId="0" borderId="146" xfId="75" applyFont="1" applyFill="1" applyBorder="1" applyAlignment="1">
      <alignment horizontal="center" vertical="center" wrapText="1"/>
    </xf>
    <xf numFmtId="0" fontId="126" fillId="0" borderId="144" xfId="75" applyFont="1" applyFill="1" applyBorder="1" applyAlignment="1">
      <alignment horizontal="center" vertical="center" wrapText="1"/>
    </xf>
    <xf numFmtId="0" fontId="126" fillId="0" borderId="145" xfId="75" applyFont="1" applyFill="1" applyBorder="1" applyAlignment="1">
      <alignment horizontal="center" vertical="center" wrapText="1"/>
    </xf>
    <xf numFmtId="0" fontId="126" fillId="0" borderId="15" xfId="75" applyFont="1" applyFill="1" applyBorder="1" applyAlignment="1">
      <alignment horizontal="center" vertical="center" wrapText="1"/>
    </xf>
    <xf numFmtId="0" fontId="126" fillId="0" borderId="66" xfId="75" applyFont="1" applyFill="1" applyBorder="1" applyAlignment="1">
      <alignment horizontal="center" vertical="center" wrapText="1"/>
    </xf>
    <xf numFmtId="0" fontId="119" fillId="0" borderId="158" xfId="73" applyFont="1" applyFill="1" applyBorder="1" applyAlignment="1">
      <alignment horizontal="center" vertical="center" wrapText="1"/>
    </xf>
    <xf numFmtId="0" fontId="119" fillId="0" borderId="166" xfId="73" applyFont="1" applyFill="1" applyBorder="1" applyAlignment="1">
      <alignment horizontal="center" vertical="center" wrapText="1"/>
    </xf>
    <xf numFmtId="0" fontId="119" fillId="0" borderId="165" xfId="73" applyFont="1" applyFill="1" applyBorder="1" applyAlignment="1">
      <alignment horizontal="center" vertical="center" wrapText="1"/>
    </xf>
    <xf numFmtId="0" fontId="119" fillId="0" borderId="167" xfId="73" applyFont="1" applyFill="1" applyBorder="1" applyAlignment="1">
      <alignment horizontal="center" vertical="center" wrapText="1"/>
    </xf>
    <xf numFmtId="0" fontId="119" fillId="0" borderId="159" xfId="73" applyFont="1" applyFill="1" applyBorder="1" applyAlignment="1">
      <alignment horizontal="center" vertical="center" wrapText="1"/>
    </xf>
    <xf numFmtId="0" fontId="119" fillId="0" borderId="168" xfId="73" applyFont="1" applyFill="1" applyBorder="1" applyAlignment="1">
      <alignment horizontal="center" vertical="center" wrapText="1"/>
    </xf>
    <xf numFmtId="0" fontId="124" fillId="0" borderId="158" xfId="73" applyFont="1" applyFill="1" applyBorder="1" applyAlignment="1">
      <alignment horizontal="center" vertical="center" wrapText="1"/>
    </xf>
    <xf numFmtId="0" fontId="124" fillId="0" borderId="12" xfId="73" applyFont="1" applyFill="1" applyBorder="1" applyAlignment="1">
      <alignment horizontal="center" vertical="center" wrapText="1"/>
    </xf>
    <xf numFmtId="0" fontId="119" fillId="0" borderId="137" xfId="73" applyFont="1" applyFill="1" applyBorder="1" applyAlignment="1">
      <alignment horizontal="center" vertical="center" wrapText="1"/>
    </xf>
    <xf numFmtId="0" fontId="119" fillId="0" borderId="136" xfId="73" applyFont="1" applyFill="1" applyBorder="1" applyAlignment="1">
      <alignment horizontal="center" vertical="center" wrapText="1"/>
    </xf>
    <xf numFmtId="0" fontId="119" fillId="0" borderId="87" xfId="73" applyFont="1" applyFill="1" applyBorder="1" applyAlignment="1">
      <alignment horizontal="center" vertical="center" wrapText="1"/>
    </xf>
    <xf numFmtId="0" fontId="119" fillId="0" borderId="88" xfId="73" applyFont="1" applyFill="1" applyBorder="1" applyAlignment="1">
      <alignment horizontal="center" vertical="center" wrapText="1"/>
    </xf>
    <xf numFmtId="0" fontId="119" fillId="0" borderId="136" xfId="73" applyFont="1" applyFill="1" applyBorder="1" applyAlignment="1">
      <alignment vertical="center"/>
    </xf>
    <xf numFmtId="0" fontId="119" fillId="0" borderId="139" xfId="73" applyFont="1" applyFill="1" applyBorder="1" applyAlignment="1">
      <alignment vertical="center"/>
    </xf>
    <xf numFmtId="0" fontId="119" fillId="0" borderId="88" xfId="73" applyFont="1" applyFill="1" applyBorder="1" applyAlignment="1">
      <alignment vertical="center"/>
    </xf>
    <xf numFmtId="0" fontId="119" fillId="0" borderId="152" xfId="73" applyFont="1" applyFill="1" applyBorder="1" applyAlignment="1">
      <alignment vertical="center"/>
    </xf>
    <xf numFmtId="0" fontId="124" fillId="0" borderId="150" xfId="73" applyFont="1" applyFill="1" applyBorder="1" applyAlignment="1">
      <alignment horizontal="center" vertical="center" wrapText="1"/>
    </xf>
    <xf numFmtId="0" fontId="124" fillId="0" borderId="136" xfId="73" applyFont="1" applyFill="1" applyBorder="1" applyAlignment="1">
      <alignment horizontal="center" vertical="center" wrapText="1"/>
    </xf>
    <xf numFmtId="0" fontId="124" fillId="0" borderId="139" xfId="73" applyFont="1" applyFill="1" applyBorder="1" applyAlignment="1">
      <alignment horizontal="center" vertical="center" wrapText="1"/>
    </xf>
    <xf numFmtId="0" fontId="124" fillId="0" borderId="151" xfId="73" applyFont="1" applyFill="1" applyBorder="1" applyAlignment="1">
      <alignment horizontal="center" vertical="center" wrapText="1"/>
    </xf>
    <xf numFmtId="0" fontId="124" fillId="0" borderId="88" xfId="73" applyFont="1" applyFill="1" applyBorder="1" applyAlignment="1">
      <alignment horizontal="center" vertical="center" wrapText="1"/>
    </xf>
    <xf numFmtId="0" fontId="124" fillId="0" borderId="152" xfId="73" applyFont="1" applyFill="1" applyBorder="1" applyAlignment="1">
      <alignment horizontal="center" vertical="center" wrapText="1"/>
    </xf>
    <xf numFmtId="0" fontId="119" fillId="0" borderId="139" xfId="73" applyFont="1" applyFill="1" applyBorder="1" applyAlignment="1">
      <alignment horizontal="center" vertical="center" wrapText="1"/>
    </xf>
    <xf numFmtId="0" fontId="119" fillId="0" borderId="152" xfId="73" applyFont="1" applyFill="1" applyBorder="1" applyAlignment="1">
      <alignment horizontal="center" vertical="center" wrapText="1"/>
    </xf>
    <xf numFmtId="0" fontId="119" fillId="0" borderId="143" xfId="73" applyFont="1" applyFill="1" applyBorder="1" applyAlignment="1">
      <alignment horizontal="center" vertical="center" wrapText="1"/>
    </xf>
    <xf numFmtId="0" fontId="119" fillId="0" borderId="148" xfId="73" applyFont="1" applyFill="1" applyBorder="1" applyAlignment="1">
      <alignment horizontal="center" vertical="center" wrapText="1"/>
    </xf>
    <xf numFmtId="0" fontId="119" fillId="0" borderId="156" xfId="73" applyFont="1" applyFill="1" applyBorder="1" applyAlignment="1">
      <alignment horizontal="center" vertical="center" wrapText="1"/>
    </xf>
    <xf numFmtId="0" fontId="119" fillId="0" borderId="157" xfId="73" applyFont="1" applyFill="1" applyBorder="1" applyAlignment="1">
      <alignment horizontal="center" vertical="center" wrapText="1"/>
    </xf>
    <xf numFmtId="0" fontId="119" fillId="0" borderId="157" xfId="73" applyFont="1" applyFill="1" applyBorder="1" applyAlignment="1">
      <alignment horizontal="center" vertical="center"/>
    </xf>
    <xf numFmtId="0" fontId="119" fillId="0" borderId="12" xfId="73" applyFont="1" applyFill="1" applyBorder="1" applyAlignment="1">
      <alignment horizontal="center" vertical="center"/>
    </xf>
    <xf numFmtId="0" fontId="123" fillId="0" borderId="157" xfId="73" applyFont="1" applyFill="1" applyBorder="1" applyAlignment="1">
      <alignment horizontal="center" vertical="center" wrapText="1"/>
    </xf>
    <xf numFmtId="0" fontId="123" fillId="0" borderId="12" xfId="73" applyFont="1" applyFill="1" applyBorder="1" applyAlignment="1">
      <alignment horizontal="center" vertical="center" wrapText="1"/>
    </xf>
    <xf numFmtId="0" fontId="119" fillId="0" borderId="147" xfId="73" applyFont="1" applyFill="1" applyBorder="1" applyAlignment="1">
      <alignment horizontal="center" vertical="center" wrapText="1"/>
    </xf>
    <xf numFmtId="0" fontId="119" fillId="0" borderId="14" xfId="73" applyFont="1" applyFill="1" applyBorder="1" applyAlignment="1">
      <alignment horizontal="center" vertical="center" wrapText="1"/>
    </xf>
    <xf numFmtId="0" fontId="119" fillId="0" borderId="15" xfId="73" applyFont="1" applyFill="1" applyBorder="1" applyAlignment="1">
      <alignment horizontal="center" vertical="center" wrapText="1"/>
    </xf>
    <xf numFmtId="0" fontId="119" fillId="0" borderId="12" xfId="73" applyFont="1" applyFill="1" applyBorder="1" applyAlignment="1">
      <alignment vertical="center" wrapText="1"/>
    </xf>
    <xf numFmtId="0" fontId="119" fillId="0" borderId="162" xfId="73" applyFont="1" applyFill="1" applyBorder="1" applyAlignment="1">
      <alignment vertical="center" wrapText="1"/>
    </xf>
    <xf numFmtId="0" fontId="119" fillId="0" borderId="54" xfId="73" applyFont="1" applyFill="1" applyBorder="1" applyAlignment="1">
      <alignment horizontal="center" vertical="center" wrapText="1"/>
    </xf>
    <xf numFmtId="0" fontId="119" fillId="0" borderId="146" xfId="73" applyFont="1" applyFill="1" applyBorder="1" applyAlignment="1">
      <alignment horizontal="center" vertical="center" wrapText="1"/>
    </xf>
    <xf numFmtId="0" fontId="119" fillId="0" borderId="16" xfId="73" applyFont="1" applyFill="1" applyBorder="1" applyAlignment="1">
      <alignment horizontal="center" vertical="center" wrapText="1"/>
    </xf>
    <xf numFmtId="0" fontId="119" fillId="0" borderId="0" xfId="73" applyFont="1" applyFill="1" applyBorder="1" applyAlignment="1">
      <alignment horizontal="center" vertical="center" wrapText="1"/>
    </xf>
    <xf numFmtId="0" fontId="119" fillId="0" borderId="140" xfId="73" applyFont="1" applyFill="1" applyBorder="1" applyAlignment="1">
      <alignment horizontal="center" vertical="center" wrapText="1"/>
    </xf>
    <xf numFmtId="0" fontId="119" fillId="0" borderId="20" xfId="73" applyFont="1" applyFill="1" applyBorder="1" applyAlignment="1">
      <alignment horizontal="center" vertical="center" wrapText="1"/>
    </xf>
    <xf numFmtId="0" fontId="119" fillId="0" borderId="18" xfId="73" applyFont="1" applyFill="1" applyBorder="1" applyAlignment="1">
      <alignment horizontal="center" vertical="center" wrapText="1"/>
    </xf>
    <xf numFmtId="0" fontId="119" fillId="0" borderId="145" xfId="73" applyFont="1" applyFill="1" applyBorder="1" applyAlignment="1">
      <alignment horizontal="center" vertical="center" wrapText="1"/>
    </xf>
    <xf numFmtId="0" fontId="119" fillId="0" borderId="141" xfId="73" applyFont="1" applyFill="1" applyBorder="1" applyAlignment="1">
      <alignment horizontal="center" vertical="center"/>
    </xf>
    <xf numFmtId="0" fontId="119" fillId="0" borderId="82" xfId="73" applyFont="1" applyFill="1" applyBorder="1" applyAlignment="1">
      <alignment horizontal="center" vertical="center"/>
    </xf>
    <xf numFmtId="0" fontId="119" fillId="0" borderId="138" xfId="73" applyFont="1" applyFill="1" applyBorder="1" applyAlignment="1">
      <alignment horizontal="center" vertical="center" wrapText="1"/>
    </xf>
    <xf numFmtId="0" fontId="119" fillId="0" borderId="144" xfId="73" applyFont="1" applyFill="1" applyBorder="1" applyAlignment="1">
      <alignment horizontal="center" vertical="center" wrapText="1"/>
    </xf>
    <xf numFmtId="0" fontId="119" fillId="0" borderId="147" xfId="73" applyFont="1" applyFill="1" applyBorder="1" applyAlignment="1">
      <alignment vertical="center" wrapText="1"/>
    </xf>
    <xf numFmtId="0" fontId="119" fillId="0" borderId="14" xfId="73" applyFont="1" applyFill="1" applyBorder="1" applyAlignment="1">
      <alignment vertical="center"/>
    </xf>
    <xf numFmtId="0" fontId="119" fillId="0" borderId="15" xfId="73" applyFont="1" applyFill="1" applyBorder="1" applyAlignment="1">
      <alignment vertical="center"/>
    </xf>
    <xf numFmtId="0" fontId="119" fillId="0" borderId="138" xfId="73" applyFont="1" applyFill="1" applyBorder="1" applyAlignment="1">
      <alignment vertical="center"/>
    </xf>
    <xf numFmtId="0" fontId="119" fillId="0" borderId="17" xfId="73" applyFont="1" applyFill="1" applyBorder="1" applyAlignment="1">
      <alignment vertical="center"/>
    </xf>
    <xf numFmtId="0" fontId="119" fillId="0" borderId="144" xfId="73" applyFont="1" applyFill="1" applyBorder="1" applyAlignment="1">
      <alignment vertical="center"/>
    </xf>
    <xf numFmtId="0" fontId="119" fillId="0" borderId="18" xfId="73" applyFont="1" applyFill="1" applyBorder="1" applyAlignment="1">
      <alignment vertical="center"/>
    </xf>
    <xf numFmtId="0" fontId="119" fillId="0" borderId="66" xfId="73" applyFont="1" applyFill="1" applyBorder="1" applyAlignment="1">
      <alignment vertical="center"/>
    </xf>
    <xf numFmtId="0" fontId="119" fillId="0" borderId="164" xfId="73" applyFont="1" applyFill="1" applyBorder="1" applyAlignment="1">
      <alignment horizontal="center" vertical="center"/>
    </xf>
    <xf numFmtId="0" fontId="119" fillId="0" borderId="84" xfId="73" applyFont="1" applyFill="1" applyBorder="1" applyAlignment="1">
      <alignment horizontal="center" vertical="center"/>
    </xf>
    <xf numFmtId="0" fontId="119" fillId="0" borderId="144" xfId="73" applyFont="1" applyFill="1" applyBorder="1" applyAlignment="1">
      <alignment horizontal="center" vertical="center"/>
    </xf>
    <xf numFmtId="6" fontId="119" fillId="0" borderId="12" xfId="74" applyFont="1" applyFill="1" applyBorder="1" applyAlignment="1">
      <alignment horizontal="center" vertical="center"/>
    </xf>
    <xf numFmtId="6" fontId="119" fillId="0" borderId="162" xfId="74" applyFont="1" applyFill="1" applyBorder="1" applyAlignment="1">
      <alignment horizontal="center" vertical="center"/>
    </xf>
    <xf numFmtId="0" fontId="119" fillId="0" borderId="160" xfId="73" applyFont="1" applyFill="1" applyBorder="1" applyAlignment="1">
      <alignment horizontal="center" vertical="center"/>
    </xf>
    <xf numFmtId="6" fontId="119" fillId="0" borderId="160" xfId="74" applyFont="1" applyFill="1" applyBorder="1" applyAlignment="1">
      <alignment horizontal="center" vertical="center"/>
    </xf>
    <xf numFmtId="6" fontId="119" fillId="0" borderId="163" xfId="74" applyFont="1" applyFill="1" applyBorder="1" applyAlignment="1">
      <alignment horizontal="center" vertical="center"/>
    </xf>
    <xf numFmtId="0" fontId="119" fillId="0" borderId="137" xfId="73" applyFont="1" applyFill="1" applyBorder="1" applyAlignment="1">
      <alignment horizontal="center" vertical="center"/>
    </xf>
    <xf numFmtId="0" fontId="119" fillId="0" borderId="139" xfId="73" applyFont="1" applyFill="1" applyBorder="1" applyAlignment="1">
      <alignment horizontal="center" vertical="center"/>
    </xf>
    <xf numFmtId="0" fontId="119" fillId="0" borderId="143" xfId="73" applyFont="1" applyFill="1" applyBorder="1" applyAlignment="1">
      <alignment horizontal="center" vertical="center"/>
    </xf>
    <xf numFmtId="0" fontId="119" fillId="0" borderId="153" xfId="73" applyFont="1" applyFill="1" applyBorder="1" applyAlignment="1">
      <alignment horizontal="center" vertical="center"/>
    </xf>
    <xf numFmtId="0" fontId="119" fillId="0" borderId="76" xfId="73" applyFont="1" applyFill="1" applyBorder="1" applyAlignment="1">
      <alignment horizontal="center" vertical="center"/>
    </xf>
    <xf numFmtId="0" fontId="119" fillId="0" borderId="154" xfId="73" applyFont="1" applyFill="1" applyBorder="1" applyAlignment="1">
      <alignment horizontal="center" vertical="center"/>
    </xf>
    <xf numFmtId="0" fontId="119" fillId="0" borderId="155" xfId="73" applyFont="1" applyFill="1" applyBorder="1" applyAlignment="1">
      <alignment horizontal="center" vertical="center"/>
    </xf>
    <xf numFmtId="0" fontId="119" fillId="0" borderId="158" xfId="73" applyFont="1" applyFill="1" applyBorder="1" applyAlignment="1">
      <alignment horizontal="center" vertical="center"/>
    </xf>
    <xf numFmtId="0" fontId="119" fillId="0" borderId="159" xfId="73" applyFont="1" applyFill="1" applyBorder="1" applyAlignment="1">
      <alignment horizontal="center" vertical="center"/>
    </xf>
    <xf numFmtId="0" fontId="119" fillId="0" borderId="161" xfId="73" applyFont="1" applyFill="1" applyBorder="1" applyAlignment="1">
      <alignment horizontal="center" vertical="center"/>
    </xf>
    <xf numFmtId="0" fontId="119" fillId="0" borderId="149" xfId="73" applyFont="1" applyFill="1" applyBorder="1" applyAlignment="1">
      <alignment horizontal="center" vertical="center"/>
    </xf>
    <xf numFmtId="0" fontId="119" fillId="0" borderId="142" xfId="73" applyFont="1" applyFill="1" applyBorder="1" applyAlignment="1">
      <alignment horizontal="center" vertical="center"/>
    </xf>
    <xf numFmtId="6" fontId="119" fillId="0" borderId="12" xfId="74" applyFont="1" applyFill="1" applyBorder="1" applyAlignment="1">
      <alignment horizontal="center" vertical="center" wrapText="1"/>
    </xf>
    <xf numFmtId="0" fontId="119" fillId="0" borderId="16" xfId="73" applyFont="1" applyFill="1" applyBorder="1" applyAlignment="1">
      <alignment horizontal="center" vertical="center"/>
    </xf>
    <xf numFmtId="0" fontId="119" fillId="0" borderId="140" xfId="73" applyFont="1" applyFill="1" applyBorder="1" applyAlignment="1">
      <alignment horizontal="center" vertical="center"/>
    </xf>
    <xf numFmtId="0" fontId="119" fillId="0" borderId="20" xfId="73" applyFont="1" applyFill="1" applyBorder="1" applyAlignment="1">
      <alignment horizontal="center" vertical="center"/>
    </xf>
    <xf numFmtId="0" fontId="119" fillId="0" borderId="145" xfId="73" applyFont="1" applyFill="1" applyBorder="1" applyAlignment="1">
      <alignment horizontal="center" vertical="center"/>
    </xf>
    <xf numFmtId="0" fontId="119" fillId="0" borderId="66" xfId="73" applyFont="1" applyFill="1" applyBorder="1" applyAlignment="1">
      <alignment horizontal="center" vertical="center"/>
    </xf>
    <xf numFmtId="0" fontId="119" fillId="0" borderId="147" xfId="73" applyFont="1" applyFill="1" applyBorder="1" applyAlignment="1">
      <alignment horizontal="center" vertical="center"/>
    </xf>
    <xf numFmtId="0" fontId="119" fillId="0" borderId="14" xfId="73" applyFont="1" applyFill="1" applyBorder="1" applyAlignment="1">
      <alignment horizontal="center" vertical="center"/>
    </xf>
    <xf numFmtId="0" fontId="119" fillId="0" borderId="15" xfId="73" applyFont="1" applyFill="1" applyBorder="1" applyAlignment="1">
      <alignment horizontal="center" vertical="center"/>
    </xf>
    <xf numFmtId="0" fontId="119" fillId="0" borderId="138" xfId="73" applyFont="1" applyFill="1" applyBorder="1" applyAlignment="1">
      <alignment horizontal="center" vertical="center"/>
    </xf>
    <xf numFmtId="0" fontId="119" fillId="0" borderId="17" xfId="73" applyFont="1" applyFill="1" applyBorder="1" applyAlignment="1">
      <alignment horizontal="center" vertical="center"/>
    </xf>
    <xf numFmtId="0" fontId="119" fillId="0" borderId="87" xfId="73" applyFont="1" applyFill="1" applyBorder="1" applyAlignment="1">
      <alignment horizontal="center" vertical="center"/>
    </xf>
    <xf numFmtId="0" fontId="119" fillId="0" borderId="88" xfId="73" applyFont="1" applyFill="1" applyBorder="1" applyAlignment="1">
      <alignment horizontal="center" vertical="center"/>
    </xf>
    <xf numFmtId="0" fontId="119" fillId="0" borderId="148" xfId="73" applyFont="1" applyFill="1" applyBorder="1" applyAlignment="1">
      <alignment horizontal="center" vertical="center"/>
    </xf>
    <xf numFmtId="0" fontId="119" fillId="0" borderId="150" xfId="73" applyFont="1" applyFill="1" applyBorder="1" applyAlignment="1">
      <alignment horizontal="center" vertical="center" wrapText="1"/>
    </xf>
    <xf numFmtId="0" fontId="119" fillId="0" borderId="151" xfId="73" applyFont="1" applyFill="1" applyBorder="1" applyAlignment="1">
      <alignment horizontal="center" vertical="center" wrapText="1"/>
    </xf>
    <xf numFmtId="0" fontId="119" fillId="0" borderId="148" xfId="73" applyFont="1" applyFill="1" applyBorder="1" applyAlignment="1">
      <alignment vertical="center"/>
    </xf>
    <xf numFmtId="0" fontId="121" fillId="0" borderId="141" xfId="73" applyFont="1" applyFill="1" applyBorder="1" applyAlignment="1">
      <alignment horizontal="center" vertical="top" wrapText="1"/>
    </xf>
    <xf numFmtId="0" fontId="121" fillId="0" borderId="82" xfId="73" applyFont="1" applyFill="1" applyBorder="1" applyAlignment="1">
      <alignment horizontal="center" vertical="top" wrapText="1"/>
    </xf>
    <xf numFmtId="0" fontId="121" fillId="0" borderId="142" xfId="73" applyFont="1" applyFill="1" applyBorder="1" applyAlignment="1">
      <alignment horizontal="center" vertical="top" wrapText="1"/>
    </xf>
    <xf numFmtId="0" fontId="121" fillId="0" borderId="0" xfId="73" applyFont="1" applyFill="1" applyBorder="1" applyAlignment="1">
      <alignment horizontal="left" vertical="top" wrapText="1"/>
    </xf>
    <xf numFmtId="0" fontId="122" fillId="0" borderId="0" xfId="73" applyFont="1" applyFill="1" applyBorder="1" applyAlignment="1">
      <alignment horizontal="center" vertical="center"/>
    </xf>
    <xf numFmtId="0" fontId="119" fillId="0" borderId="0" xfId="73" applyFont="1" applyFill="1" applyBorder="1" applyAlignment="1">
      <alignment horizontal="distributed" vertical="center"/>
    </xf>
    <xf numFmtId="0" fontId="119" fillId="0" borderId="38" xfId="73" applyFont="1" applyFill="1" applyBorder="1" applyAlignment="1">
      <alignment horizontal="center" vertical="center"/>
    </xf>
    <xf numFmtId="0" fontId="119" fillId="0" borderId="0" xfId="76" applyFont="1" applyFill="1" applyBorder="1" applyAlignment="1">
      <alignment vertical="center"/>
    </xf>
    <xf numFmtId="0" fontId="119" fillId="0" borderId="0" xfId="76" applyFont="1" applyAlignment="1">
      <alignment vertical="center"/>
    </xf>
    <xf numFmtId="0" fontId="127" fillId="0" borderId="0" xfId="76" applyFont="1" applyFill="1" applyAlignment="1">
      <alignment vertical="top" wrapText="1"/>
    </xf>
    <xf numFmtId="0" fontId="127" fillId="0" borderId="0" xfId="76" applyFont="1" applyAlignment="1">
      <alignment vertical="top" wrapText="1"/>
    </xf>
    <xf numFmtId="49" fontId="130" fillId="0" borderId="0" xfId="75" applyNumberFormat="1" applyFont="1" applyAlignment="1">
      <alignment horizontal="center"/>
    </xf>
    <xf numFmtId="0" fontId="119" fillId="0" borderId="167" xfId="76" applyFont="1" applyFill="1" applyBorder="1" applyAlignment="1">
      <alignment horizontal="center" vertical="center" wrapText="1"/>
    </xf>
    <xf numFmtId="0" fontId="123" fillId="0" borderId="158" xfId="76" applyFont="1" applyFill="1" applyBorder="1" applyAlignment="1">
      <alignment horizontal="center" vertical="center" wrapText="1"/>
    </xf>
    <xf numFmtId="0" fontId="123" fillId="0" borderId="159" xfId="76" applyFont="1" applyFill="1" applyBorder="1" applyAlignment="1">
      <alignment horizontal="center" vertical="center" wrapText="1"/>
    </xf>
    <xf numFmtId="0" fontId="119" fillId="0" borderId="12" xfId="76" applyFont="1" applyFill="1" applyBorder="1" applyAlignment="1">
      <alignment horizontal="center" vertical="center" wrapText="1"/>
    </xf>
    <xf numFmtId="0" fontId="123" fillId="0" borderId="12" xfId="76" applyFont="1" applyFill="1" applyBorder="1" applyAlignment="1">
      <alignment horizontal="center" vertical="center" wrapText="1"/>
    </xf>
    <xf numFmtId="0" fontId="119" fillId="0" borderId="162" xfId="76" applyFont="1" applyFill="1" applyBorder="1" applyAlignment="1">
      <alignment horizontal="center" vertical="center" wrapText="1"/>
    </xf>
    <xf numFmtId="0" fontId="123" fillId="0" borderId="160" xfId="76" applyFont="1" applyFill="1" applyBorder="1" applyAlignment="1">
      <alignment horizontal="center" vertical="center" wrapText="1"/>
    </xf>
    <xf numFmtId="0" fontId="119" fillId="0" borderId="160" xfId="76" applyFont="1" applyFill="1" applyBorder="1" applyAlignment="1">
      <alignment horizontal="center" vertical="center" wrapText="1"/>
    </xf>
    <xf numFmtId="0" fontId="119" fillId="0" borderId="163" xfId="76" applyFont="1" applyFill="1" applyBorder="1" applyAlignment="1">
      <alignment horizontal="center" vertical="center" wrapText="1"/>
    </xf>
    <xf numFmtId="0" fontId="119" fillId="0" borderId="158" xfId="76" applyFont="1" applyFill="1" applyBorder="1" applyAlignment="1">
      <alignment horizontal="center" vertical="center" wrapText="1"/>
    </xf>
    <xf numFmtId="0" fontId="119" fillId="0" borderId="166" xfId="76" applyFont="1" applyFill="1" applyBorder="1" applyAlignment="1">
      <alignment horizontal="center" vertical="center" wrapText="1"/>
    </xf>
    <xf numFmtId="0" fontId="119" fillId="0" borderId="137" xfId="76" applyFont="1" applyFill="1" applyBorder="1" applyAlignment="1">
      <alignment horizontal="center" vertical="center" wrapText="1"/>
    </xf>
    <xf numFmtId="0" fontId="119" fillId="0" borderId="136" xfId="76" applyFont="1" applyFill="1" applyBorder="1" applyAlignment="1">
      <alignment horizontal="center" vertical="center" wrapText="1"/>
    </xf>
    <xf numFmtId="0" fontId="119" fillId="0" borderId="87" xfId="76" applyFont="1" applyFill="1" applyBorder="1" applyAlignment="1">
      <alignment horizontal="center" vertical="center" wrapText="1"/>
    </xf>
    <xf numFmtId="0" fontId="119" fillId="0" borderId="88" xfId="76" applyFont="1" applyFill="1" applyBorder="1" applyAlignment="1">
      <alignment horizontal="center" vertical="center" wrapText="1"/>
    </xf>
    <xf numFmtId="0" fontId="119" fillId="0" borderId="136" xfId="76" applyFont="1" applyFill="1" applyBorder="1" applyAlignment="1">
      <alignment horizontal="center" vertical="center"/>
    </xf>
    <xf numFmtId="0" fontId="119" fillId="0" borderId="143" xfId="76" applyFont="1" applyFill="1" applyBorder="1" applyAlignment="1">
      <alignment horizontal="center" vertical="center"/>
    </xf>
    <xf numFmtId="0" fontId="119" fillId="0" borderId="88" xfId="76" applyFont="1" applyFill="1" applyBorder="1" applyAlignment="1">
      <alignment horizontal="center" vertical="center"/>
    </xf>
    <xf numFmtId="0" fontId="119" fillId="0" borderId="148" xfId="76" applyFont="1" applyFill="1" applyBorder="1" applyAlignment="1">
      <alignment horizontal="center" vertical="center"/>
    </xf>
    <xf numFmtId="0" fontId="119" fillId="0" borderId="159" xfId="76" applyFont="1" applyFill="1" applyBorder="1" applyAlignment="1">
      <alignment horizontal="center" vertical="center" wrapText="1"/>
    </xf>
    <xf numFmtId="0" fontId="119" fillId="0" borderId="143" xfId="76" applyFont="1" applyFill="1" applyBorder="1" applyAlignment="1">
      <alignment horizontal="center" vertical="center" wrapText="1"/>
    </xf>
    <xf numFmtId="0" fontId="119" fillId="0" borderId="144" xfId="76" applyFont="1" applyFill="1" applyBorder="1" applyAlignment="1">
      <alignment horizontal="center" vertical="center" wrapText="1"/>
    </xf>
    <xf numFmtId="0" fontId="119" fillId="0" borderId="18" xfId="76" applyFont="1" applyFill="1" applyBorder="1" applyAlignment="1">
      <alignment horizontal="center" vertical="center" wrapText="1"/>
    </xf>
    <xf numFmtId="0" fontId="119" fillId="0" borderId="66" xfId="76" applyFont="1" applyFill="1" applyBorder="1" applyAlignment="1">
      <alignment horizontal="center" vertical="center" wrapText="1"/>
    </xf>
    <xf numFmtId="0" fontId="119" fillId="0" borderId="156" xfId="76" applyFont="1" applyFill="1" applyBorder="1" applyAlignment="1">
      <alignment horizontal="center" vertical="center" wrapText="1"/>
    </xf>
    <xf numFmtId="0" fontId="119" fillId="0" borderId="157" xfId="76" applyFont="1" applyFill="1" applyBorder="1" applyAlignment="1">
      <alignment horizontal="center" vertical="center" wrapText="1"/>
    </xf>
    <xf numFmtId="0" fontId="119" fillId="0" borderId="157" xfId="76" applyFont="1" applyFill="1" applyBorder="1" applyAlignment="1">
      <alignment horizontal="center" vertical="center"/>
    </xf>
    <xf numFmtId="0" fontId="119" fillId="0" borderId="161" xfId="76" applyFont="1" applyFill="1" applyBorder="1" applyAlignment="1">
      <alignment horizontal="center" vertical="center"/>
    </xf>
    <xf numFmtId="0" fontId="119" fillId="0" borderId="12" xfId="76" applyFont="1" applyFill="1" applyBorder="1" applyAlignment="1">
      <alignment horizontal="center" vertical="center"/>
    </xf>
    <xf numFmtId="0" fontId="119" fillId="0" borderId="162" xfId="76" applyFont="1" applyFill="1" applyBorder="1" applyAlignment="1">
      <alignment horizontal="center" vertical="center"/>
    </xf>
    <xf numFmtId="0" fontId="119" fillId="0" borderId="161" xfId="76" applyFont="1" applyFill="1" applyBorder="1" applyAlignment="1">
      <alignment horizontal="center" vertical="center" wrapText="1"/>
    </xf>
    <xf numFmtId="0" fontId="119" fillId="0" borderId="18" xfId="76" applyFont="1" applyFill="1" applyBorder="1" applyAlignment="1">
      <alignment horizontal="center" vertical="center"/>
    </xf>
    <xf numFmtId="0" fontId="119" fillId="0" borderId="66" xfId="76" applyFont="1" applyFill="1" applyBorder="1" applyAlignment="1">
      <alignment horizontal="center" vertical="center"/>
    </xf>
    <xf numFmtId="0" fontId="119" fillId="0" borderId="158" xfId="76" applyFont="1" applyFill="1" applyBorder="1" applyAlignment="1">
      <alignment horizontal="center" vertical="center"/>
    </xf>
    <xf numFmtId="0" fontId="119" fillId="0" borderId="159" xfId="76" applyFont="1" applyFill="1" applyBorder="1" applyAlignment="1">
      <alignment horizontal="center" vertical="center"/>
    </xf>
    <xf numFmtId="0" fontId="119" fillId="0" borderId="160" xfId="76" applyFont="1" applyFill="1" applyBorder="1" applyAlignment="1">
      <alignment horizontal="center" vertical="center"/>
    </xf>
    <xf numFmtId="0" fontId="119" fillId="0" borderId="54" xfId="76" applyFont="1" applyFill="1" applyBorder="1" applyAlignment="1">
      <alignment horizontal="center" vertical="center" wrapText="1"/>
    </xf>
    <xf numFmtId="0" fontId="119" fillId="0" borderId="14" xfId="76" applyFont="1" applyFill="1" applyBorder="1" applyAlignment="1">
      <alignment horizontal="center" vertical="center" wrapText="1"/>
    </xf>
    <xf numFmtId="0" fontId="119" fillId="0" borderId="146" xfId="76" applyFont="1" applyFill="1" applyBorder="1" applyAlignment="1">
      <alignment horizontal="center" vertical="center" wrapText="1"/>
    </xf>
    <xf numFmtId="0" fontId="119" fillId="0" borderId="16" xfId="76" applyFont="1" applyFill="1" applyBorder="1" applyAlignment="1">
      <alignment horizontal="center" vertical="center" wrapText="1"/>
    </xf>
    <xf numFmtId="0" fontId="119" fillId="0" borderId="0" xfId="76" applyFont="1" applyFill="1" applyBorder="1" applyAlignment="1">
      <alignment horizontal="center" vertical="center" wrapText="1"/>
    </xf>
    <xf numFmtId="0" fontId="119" fillId="0" borderId="140" xfId="76" applyFont="1" applyFill="1" applyBorder="1" applyAlignment="1">
      <alignment horizontal="center" vertical="center" wrapText="1"/>
    </xf>
    <xf numFmtId="0" fontId="119" fillId="0" borderId="20" xfId="76" applyFont="1" applyFill="1" applyBorder="1" applyAlignment="1">
      <alignment horizontal="center" vertical="center" wrapText="1"/>
    </xf>
    <xf numFmtId="0" fontId="119" fillId="0" borderId="145" xfId="76" applyFont="1" applyFill="1" applyBorder="1" applyAlignment="1">
      <alignment horizontal="center" vertical="center" wrapText="1"/>
    </xf>
    <xf numFmtId="0" fontId="119" fillId="0" borderId="141" xfId="76" applyFont="1" applyFill="1" applyBorder="1" applyAlignment="1">
      <alignment horizontal="center" vertical="center"/>
    </xf>
    <xf numFmtId="0" fontId="119" fillId="0" borderId="82" xfId="76" applyFont="1" applyFill="1" applyBorder="1" applyAlignment="1">
      <alignment horizontal="center" vertical="center"/>
    </xf>
    <xf numFmtId="0" fontId="119" fillId="0" borderId="149" xfId="76" applyFont="1" applyFill="1" applyBorder="1" applyAlignment="1">
      <alignment horizontal="center" vertical="center"/>
    </xf>
    <xf numFmtId="0" fontId="121" fillId="0" borderId="141" xfId="76" applyFont="1" applyFill="1" applyBorder="1" applyAlignment="1">
      <alignment horizontal="center" vertical="top" wrapText="1"/>
    </xf>
    <xf numFmtId="0" fontId="121" fillId="0" borderId="82" xfId="76" applyFont="1" applyFill="1" applyBorder="1" applyAlignment="1">
      <alignment horizontal="center" vertical="top" wrapText="1"/>
    </xf>
    <xf numFmtId="0" fontId="121" fillId="0" borderId="142" xfId="76" applyFont="1" applyFill="1" applyBorder="1" applyAlignment="1">
      <alignment horizontal="center" vertical="top" wrapText="1"/>
    </xf>
    <xf numFmtId="0" fontId="119" fillId="0" borderId="164" xfId="76" applyFont="1" applyFill="1" applyBorder="1" applyAlignment="1">
      <alignment horizontal="center" vertical="center"/>
    </xf>
    <xf numFmtId="0" fontId="119" fillId="0" borderId="84" xfId="76" applyFont="1" applyFill="1" applyBorder="1" applyAlignment="1">
      <alignment horizontal="center" vertical="center"/>
    </xf>
    <xf numFmtId="0" fontId="119" fillId="0" borderId="169" xfId="76" applyFont="1" applyFill="1" applyBorder="1" applyAlignment="1">
      <alignment horizontal="center" vertical="center"/>
    </xf>
    <xf numFmtId="0" fontId="119" fillId="0" borderId="153" xfId="76" applyFont="1" applyFill="1" applyBorder="1" applyAlignment="1">
      <alignment horizontal="center" vertical="center"/>
    </xf>
    <xf numFmtId="0" fontId="119" fillId="0" borderId="76" xfId="76" applyFont="1" applyFill="1" applyBorder="1" applyAlignment="1">
      <alignment horizontal="center" vertical="center"/>
    </xf>
    <xf numFmtId="0" fontId="119" fillId="0" borderId="154" xfId="76" applyFont="1" applyFill="1" applyBorder="1" applyAlignment="1">
      <alignment horizontal="center" vertical="center"/>
    </xf>
    <xf numFmtId="0" fontId="119" fillId="0" borderId="17" xfId="76" applyFont="1" applyFill="1" applyBorder="1" applyAlignment="1">
      <alignment horizontal="center" vertical="center"/>
    </xf>
    <xf numFmtId="0" fontId="119" fillId="0" borderId="137" xfId="76" applyFont="1" applyFill="1" applyBorder="1" applyAlignment="1">
      <alignment horizontal="center" vertical="center"/>
    </xf>
    <xf numFmtId="0" fontId="119" fillId="0" borderId="144" xfId="76" applyFont="1" applyFill="1" applyBorder="1" applyAlignment="1">
      <alignment horizontal="center" vertical="center"/>
    </xf>
    <xf numFmtId="0" fontId="119" fillId="0" borderId="139" xfId="76" applyFont="1" applyFill="1" applyBorder="1" applyAlignment="1">
      <alignment horizontal="center" vertical="center"/>
    </xf>
    <xf numFmtId="0" fontId="119" fillId="0" borderId="145" xfId="76" applyFont="1" applyFill="1" applyBorder="1" applyAlignment="1">
      <alignment horizontal="center" vertical="center"/>
    </xf>
    <xf numFmtId="0" fontId="119" fillId="0" borderId="0" xfId="76" applyFont="1" applyFill="1" applyBorder="1" applyAlignment="1">
      <alignment horizontal="center" vertical="center"/>
    </xf>
    <xf numFmtId="0" fontId="119" fillId="0" borderId="138" xfId="76" applyFont="1" applyFill="1" applyBorder="1" applyAlignment="1">
      <alignment horizontal="center" vertical="center"/>
    </xf>
    <xf numFmtId="0" fontId="119" fillId="0" borderId="138" xfId="76" applyFont="1" applyFill="1" applyBorder="1" applyAlignment="1">
      <alignment horizontal="center" vertical="center" wrapText="1"/>
    </xf>
    <xf numFmtId="0" fontId="119" fillId="0" borderId="140" xfId="76" applyFont="1" applyFill="1" applyBorder="1" applyAlignment="1">
      <alignment horizontal="center" vertical="center"/>
    </xf>
    <xf numFmtId="0" fontId="119" fillId="0" borderId="150" xfId="76" applyFont="1" applyFill="1" applyBorder="1" applyAlignment="1">
      <alignment horizontal="center" vertical="center" wrapText="1"/>
    </xf>
    <xf numFmtId="0" fontId="119" fillId="0" borderId="139" xfId="76" applyFont="1" applyFill="1" applyBorder="1" applyAlignment="1">
      <alignment horizontal="center" vertical="center" wrapText="1"/>
    </xf>
    <xf numFmtId="0" fontId="119" fillId="0" borderId="151" xfId="76" applyFont="1" applyFill="1" applyBorder="1" applyAlignment="1">
      <alignment horizontal="center" vertical="center" wrapText="1"/>
    </xf>
    <xf numFmtId="0" fontId="119" fillId="0" borderId="152" xfId="76" applyFont="1" applyFill="1" applyBorder="1" applyAlignment="1">
      <alignment horizontal="center" vertical="center" wrapText="1"/>
    </xf>
    <xf numFmtId="0" fontId="119" fillId="0" borderId="87" xfId="76" applyFont="1" applyFill="1" applyBorder="1" applyAlignment="1">
      <alignment horizontal="center" vertical="center"/>
    </xf>
    <xf numFmtId="0" fontId="119" fillId="0" borderId="16" xfId="76" applyFont="1" applyFill="1" applyBorder="1" applyAlignment="1">
      <alignment horizontal="center" vertical="center"/>
    </xf>
    <xf numFmtId="0" fontId="119" fillId="0" borderId="20" xfId="76" applyFont="1" applyFill="1" applyBorder="1" applyAlignment="1">
      <alignment horizontal="center" vertical="center"/>
    </xf>
    <xf numFmtId="0" fontId="119" fillId="0" borderId="136" xfId="76" applyFont="1" applyFill="1" applyBorder="1" applyAlignment="1">
      <alignment vertical="center"/>
    </xf>
    <xf numFmtId="0" fontId="119" fillId="0" borderId="143" xfId="76" applyFont="1" applyFill="1" applyBorder="1" applyAlignment="1">
      <alignment vertical="center"/>
    </xf>
    <xf numFmtId="0" fontId="119" fillId="0" borderId="138" xfId="76" applyFont="1" applyFill="1" applyBorder="1" applyAlignment="1">
      <alignment vertical="center"/>
    </xf>
    <xf numFmtId="0" fontId="119" fillId="0" borderId="17" xfId="76" applyFont="1" applyFill="1" applyBorder="1" applyAlignment="1">
      <alignment vertical="center"/>
    </xf>
    <xf numFmtId="0" fontId="119" fillId="0" borderId="88" xfId="76" applyFont="1" applyFill="1" applyBorder="1" applyAlignment="1">
      <alignment vertical="center"/>
    </xf>
    <xf numFmtId="0" fontId="130" fillId="0" borderId="0" xfId="76" applyFont="1" applyAlignment="1">
      <alignment vertical="center"/>
    </xf>
    <xf numFmtId="0" fontId="122" fillId="0" borderId="0" xfId="76" applyFont="1" applyFill="1" applyBorder="1" applyAlignment="1">
      <alignment vertical="center"/>
    </xf>
    <xf numFmtId="0" fontId="119" fillId="0" borderId="147" xfId="76" applyFont="1" applyFill="1" applyBorder="1" applyAlignment="1">
      <alignment horizontal="center" vertical="center"/>
    </xf>
    <xf numFmtId="0" fontId="119" fillId="0" borderId="14" xfId="76" applyFont="1" applyFill="1" applyBorder="1" applyAlignment="1">
      <alignment horizontal="center" vertical="center"/>
    </xf>
    <xf numFmtId="0" fontId="119" fillId="0" borderId="146" xfId="76" applyFont="1" applyFill="1" applyBorder="1" applyAlignment="1">
      <alignment horizontal="center" vertical="center"/>
    </xf>
    <xf numFmtId="0" fontId="119" fillId="0" borderId="152" xfId="76" applyFont="1" applyFill="1" applyBorder="1" applyAlignment="1">
      <alignment horizontal="center" vertical="center"/>
    </xf>
    <xf numFmtId="0" fontId="119" fillId="0" borderId="15" xfId="76" applyFont="1" applyFill="1" applyBorder="1" applyAlignment="1">
      <alignment horizontal="center" vertical="center"/>
    </xf>
    <xf numFmtId="0" fontId="119" fillId="0" borderId="0" xfId="77" applyFont="1" applyFill="1" applyBorder="1" applyAlignment="1">
      <alignment vertical="center"/>
    </xf>
    <xf numFmtId="0" fontId="119" fillId="0" borderId="0" xfId="77" applyFont="1" applyFill="1" applyBorder="1" applyAlignment="1">
      <alignment horizontal="center" vertical="center"/>
    </xf>
    <xf numFmtId="0" fontId="127" fillId="0" borderId="0" xfId="77" applyFont="1" applyFill="1" applyAlignment="1">
      <alignment vertical="top" wrapText="1"/>
    </xf>
    <xf numFmtId="0" fontId="127" fillId="0" borderId="0" xfId="77" applyFont="1" applyAlignment="1">
      <alignment vertical="top" wrapText="1"/>
    </xf>
    <xf numFmtId="0" fontId="119" fillId="0" borderId="137" xfId="77" applyFont="1" applyFill="1" applyBorder="1" applyAlignment="1">
      <alignment vertical="center" wrapText="1"/>
    </xf>
    <xf numFmtId="0" fontId="119" fillId="0" borderId="136" xfId="77" applyFont="1" applyBorder="1" applyAlignment="1">
      <alignment vertical="center" wrapText="1"/>
    </xf>
    <xf numFmtId="0" fontId="119" fillId="0" borderId="143" xfId="77" applyFont="1" applyBorder="1" applyAlignment="1">
      <alignment vertical="center" wrapText="1"/>
    </xf>
    <xf numFmtId="0" fontId="119" fillId="0" borderId="144" xfId="77" applyFont="1" applyBorder="1" applyAlignment="1">
      <alignment vertical="center" wrapText="1"/>
    </xf>
    <xf numFmtId="0" fontId="119" fillId="0" borderId="18" xfId="77" applyFont="1" applyBorder="1" applyAlignment="1">
      <alignment vertical="center" wrapText="1"/>
    </xf>
    <xf numFmtId="0" fontId="119" fillId="0" borderId="66" xfId="77" applyFont="1" applyBorder="1" applyAlignment="1">
      <alignment vertical="center" wrapText="1"/>
    </xf>
    <xf numFmtId="0" fontId="119" fillId="0" borderId="158" xfId="77" applyFont="1" applyFill="1" applyBorder="1" applyAlignment="1">
      <alignment horizontal="center" vertical="center" wrapText="1"/>
    </xf>
    <xf numFmtId="0" fontId="119" fillId="0" borderId="12" xfId="77" applyFont="1" applyFill="1" applyBorder="1" applyAlignment="1">
      <alignment horizontal="center" vertical="center" wrapText="1"/>
    </xf>
    <xf numFmtId="0" fontId="119" fillId="0" borderId="166" xfId="77" applyFont="1" applyFill="1" applyBorder="1" applyAlignment="1">
      <alignment horizontal="center" vertical="center" wrapText="1"/>
    </xf>
    <xf numFmtId="0" fontId="119" fillId="0" borderId="137" xfId="77" applyFont="1" applyFill="1" applyBorder="1" applyAlignment="1">
      <alignment horizontal="center" vertical="center" wrapText="1"/>
    </xf>
    <xf numFmtId="0" fontId="119" fillId="0" borderId="136" xfId="77" applyFont="1" applyFill="1" applyBorder="1" applyAlignment="1">
      <alignment horizontal="center" vertical="center" wrapText="1"/>
    </xf>
    <xf numFmtId="0" fontId="119" fillId="0" borderId="87" xfId="77" applyFont="1" applyFill="1" applyBorder="1" applyAlignment="1">
      <alignment horizontal="center" vertical="center" wrapText="1"/>
    </xf>
    <xf numFmtId="0" fontId="119" fillId="0" borderId="88" xfId="77" applyFont="1" applyFill="1" applyBorder="1" applyAlignment="1">
      <alignment horizontal="center" vertical="center" wrapText="1"/>
    </xf>
    <xf numFmtId="0" fontId="119" fillId="0" borderId="136" xfId="77" applyFont="1" applyFill="1" applyBorder="1" applyAlignment="1">
      <alignment vertical="center"/>
    </xf>
    <xf numFmtId="0" fontId="119" fillId="0" borderId="143" xfId="77" applyFont="1" applyFill="1" applyBorder="1" applyAlignment="1">
      <alignment vertical="center"/>
    </xf>
    <xf numFmtId="0" fontId="119" fillId="0" borderId="88" xfId="77" applyFont="1" applyFill="1" applyBorder="1" applyAlignment="1">
      <alignment vertical="center"/>
    </xf>
    <xf numFmtId="0" fontId="119" fillId="0" borderId="148" xfId="77" applyFont="1" applyFill="1" applyBorder="1" applyAlignment="1">
      <alignment vertical="center"/>
    </xf>
    <xf numFmtId="0" fontId="119" fillId="0" borderId="167" xfId="77" applyFont="1" applyFill="1" applyBorder="1" applyAlignment="1">
      <alignment horizontal="center" vertical="center" wrapText="1"/>
    </xf>
    <xf numFmtId="0" fontId="119" fillId="0" borderId="159" xfId="77" applyFont="1" applyFill="1" applyBorder="1" applyAlignment="1">
      <alignment horizontal="center" vertical="center" wrapText="1"/>
    </xf>
    <xf numFmtId="0" fontId="119" fillId="0" borderId="87" xfId="77" applyFont="1" applyBorder="1" applyAlignment="1">
      <alignment vertical="center" wrapText="1"/>
    </xf>
    <xf numFmtId="0" fontId="119" fillId="0" borderId="88" xfId="77" applyFont="1" applyBorder="1" applyAlignment="1">
      <alignment vertical="center" wrapText="1"/>
    </xf>
    <xf numFmtId="0" fontId="119" fillId="0" borderId="148" xfId="77" applyFont="1" applyBorder="1" applyAlignment="1">
      <alignment vertical="center" wrapText="1"/>
    </xf>
    <xf numFmtId="0" fontId="119" fillId="0" borderId="160" xfId="77" applyFont="1" applyFill="1" applyBorder="1" applyAlignment="1">
      <alignment horizontal="center" vertical="center" wrapText="1"/>
    </xf>
    <xf numFmtId="0" fontId="119" fillId="0" borderId="143" xfId="77" applyFont="1" applyFill="1" applyBorder="1" applyAlignment="1">
      <alignment horizontal="center" vertical="center" wrapText="1"/>
    </xf>
    <xf numFmtId="0" fontId="119" fillId="0" borderId="144" xfId="77" applyFont="1" applyFill="1" applyBorder="1" applyAlignment="1">
      <alignment horizontal="center" vertical="center" wrapText="1"/>
    </xf>
    <xf numFmtId="0" fontId="119" fillId="0" borderId="18" xfId="77" applyFont="1" applyFill="1" applyBorder="1" applyAlignment="1">
      <alignment horizontal="center" vertical="center" wrapText="1"/>
    </xf>
    <xf numFmtId="0" fontId="119" fillId="0" borderId="66" xfId="77" applyFont="1" applyFill="1" applyBorder="1" applyAlignment="1">
      <alignment horizontal="center" vertical="center" wrapText="1"/>
    </xf>
    <xf numFmtId="0" fontId="119" fillId="0" borderId="168" xfId="77" applyFont="1" applyFill="1" applyBorder="1" applyAlignment="1">
      <alignment horizontal="center" vertical="center" wrapText="1"/>
    </xf>
    <xf numFmtId="0" fontId="119" fillId="0" borderId="168" xfId="77" applyFont="1" applyFill="1" applyBorder="1" applyAlignment="1">
      <alignment horizontal="center" vertical="center"/>
    </xf>
    <xf numFmtId="0" fontId="119" fillId="0" borderId="170" xfId="77" applyFont="1" applyFill="1" applyBorder="1" applyAlignment="1">
      <alignment horizontal="center" vertical="center"/>
    </xf>
    <xf numFmtId="0" fontId="119" fillId="0" borderId="12" xfId="77" applyFont="1" applyFill="1" applyBorder="1" applyAlignment="1">
      <alignment horizontal="center" vertical="center"/>
    </xf>
    <xf numFmtId="0" fontId="119" fillId="0" borderId="162" xfId="77" applyFont="1" applyFill="1" applyBorder="1" applyAlignment="1">
      <alignment horizontal="center" vertical="center"/>
    </xf>
    <xf numFmtId="0" fontId="119" fillId="0" borderId="156" xfId="77" applyFont="1" applyFill="1" applyBorder="1" applyAlignment="1">
      <alignment horizontal="center" vertical="center" wrapText="1"/>
    </xf>
    <xf numFmtId="0" fontId="119" fillId="0" borderId="157" xfId="77" applyFont="1" applyFill="1" applyBorder="1" applyAlignment="1">
      <alignment horizontal="center" vertical="center" wrapText="1"/>
    </xf>
    <xf numFmtId="0" fontId="119" fillId="0" borderId="157" xfId="77" applyFont="1" applyFill="1" applyBorder="1" applyAlignment="1">
      <alignment horizontal="center" vertical="center"/>
    </xf>
    <xf numFmtId="0" fontId="119" fillId="0" borderId="161" xfId="77" applyFont="1" applyFill="1" applyBorder="1" applyAlignment="1">
      <alignment horizontal="center" vertical="center"/>
    </xf>
    <xf numFmtId="0" fontId="123" fillId="0" borderId="156" xfId="77" applyFont="1" applyFill="1" applyBorder="1" applyAlignment="1">
      <alignment horizontal="center" vertical="center" wrapText="1"/>
    </xf>
    <xf numFmtId="0" fontId="123" fillId="0" borderId="157" xfId="77" applyFont="1" applyFill="1" applyBorder="1" applyAlignment="1">
      <alignment horizontal="center" vertical="center" wrapText="1"/>
    </xf>
    <xf numFmtId="0" fontId="123" fillId="0" borderId="158" xfId="77" applyFont="1" applyFill="1" applyBorder="1" applyAlignment="1">
      <alignment horizontal="center" vertical="center" wrapText="1"/>
    </xf>
    <xf numFmtId="0" fontId="123" fillId="0" borderId="12" xfId="77" applyFont="1" applyFill="1" applyBorder="1" applyAlignment="1">
      <alignment horizontal="center" vertical="center" wrapText="1"/>
    </xf>
    <xf numFmtId="0" fontId="119" fillId="0" borderId="147" xfId="77" applyFont="1" applyFill="1" applyBorder="1" applyAlignment="1">
      <alignment vertical="center" wrapText="1"/>
    </xf>
    <xf numFmtId="0" fontId="119" fillId="0" borderId="14" xfId="77" applyFont="1" applyBorder="1" applyAlignment="1">
      <alignment vertical="center" wrapText="1"/>
    </xf>
    <xf numFmtId="0" fontId="119" fillId="0" borderId="15" xfId="77" applyFont="1" applyBorder="1" applyAlignment="1">
      <alignment vertical="center" wrapText="1"/>
    </xf>
    <xf numFmtId="0" fontId="119" fillId="0" borderId="136" xfId="77" applyFont="1" applyFill="1" applyBorder="1" applyAlignment="1">
      <alignment horizontal="center" vertical="center"/>
    </xf>
    <xf numFmtId="0" fontId="119" fillId="0" borderId="18" xfId="77" applyFont="1" applyFill="1" applyBorder="1" applyAlignment="1">
      <alignment horizontal="center" vertical="center"/>
    </xf>
    <xf numFmtId="0" fontId="119" fillId="0" borderId="143" xfId="77" applyFont="1" applyFill="1" applyBorder="1" applyAlignment="1">
      <alignment horizontal="center" vertical="center"/>
    </xf>
    <xf numFmtId="0" fontId="119" fillId="0" borderId="66" xfId="77" applyFont="1" applyFill="1" applyBorder="1" applyAlignment="1">
      <alignment horizontal="center" vertical="center"/>
    </xf>
    <xf numFmtId="0" fontId="119" fillId="0" borderId="158" xfId="77" applyFont="1" applyFill="1" applyBorder="1" applyAlignment="1">
      <alignment horizontal="center" vertical="center"/>
    </xf>
    <xf numFmtId="0" fontId="119" fillId="0" borderId="159" xfId="77" applyFont="1" applyFill="1" applyBorder="1" applyAlignment="1">
      <alignment horizontal="center" vertical="center"/>
    </xf>
    <xf numFmtId="0" fontId="119" fillId="0" borderId="160" xfId="77" applyFont="1" applyFill="1" applyBorder="1" applyAlignment="1">
      <alignment horizontal="center" vertical="center"/>
    </xf>
    <xf numFmtId="0" fontId="119" fillId="0" borderId="54" xfId="77" applyFont="1" applyFill="1" applyBorder="1" applyAlignment="1">
      <alignment horizontal="center" vertical="center" wrapText="1"/>
    </xf>
    <xf numFmtId="0" fontId="119" fillId="0" borderId="14" xfId="77" applyFont="1" applyFill="1" applyBorder="1" applyAlignment="1">
      <alignment horizontal="center" vertical="center" wrapText="1"/>
    </xf>
    <xf numFmtId="0" fontId="119" fillId="0" borderId="146" xfId="77" applyFont="1" applyFill="1" applyBorder="1" applyAlignment="1">
      <alignment horizontal="center" vertical="center" wrapText="1"/>
    </xf>
    <xf numFmtId="0" fontId="119" fillId="0" borderId="16" xfId="77" applyFont="1" applyFill="1" applyBorder="1" applyAlignment="1">
      <alignment horizontal="center" vertical="center" wrapText="1"/>
    </xf>
    <xf numFmtId="0" fontId="119" fillId="0" borderId="0" xfId="77" applyFont="1" applyFill="1" applyBorder="1" applyAlignment="1">
      <alignment horizontal="center" vertical="center" wrapText="1"/>
    </xf>
    <xf numFmtId="0" fontId="119" fillId="0" borderId="140" xfId="77" applyFont="1" applyFill="1" applyBorder="1" applyAlignment="1">
      <alignment horizontal="center" vertical="center" wrapText="1"/>
    </xf>
    <xf numFmtId="0" fontId="119" fillId="0" borderId="20" xfId="77" applyFont="1" applyFill="1" applyBorder="1" applyAlignment="1">
      <alignment horizontal="center" vertical="center" wrapText="1"/>
    </xf>
    <xf numFmtId="0" fontId="119" fillId="0" borderId="145" xfId="77" applyFont="1" applyFill="1" applyBorder="1" applyAlignment="1">
      <alignment horizontal="center" vertical="center" wrapText="1"/>
    </xf>
    <xf numFmtId="0" fontId="119" fillId="0" borderId="141" xfId="77" applyFont="1" applyFill="1" applyBorder="1" applyAlignment="1">
      <alignment horizontal="center" vertical="center"/>
    </xf>
    <xf numFmtId="0" fontId="119" fillId="0" borderId="82" xfId="77" applyFont="1" applyFill="1" applyBorder="1" applyAlignment="1">
      <alignment horizontal="center" vertical="center"/>
    </xf>
    <xf numFmtId="0" fontId="119" fillId="0" borderId="149" xfId="77" applyFont="1" applyFill="1" applyBorder="1" applyAlignment="1">
      <alignment horizontal="center" vertical="center"/>
    </xf>
    <xf numFmtId="0" fontId="121" fillId="0" borderId="141" xfId="77" applyFont="1" applyFill="1" applyBorder="1" applyAlignment="1">
      <alignment horizontal="center" vertical="top" wrapText="1"/>
    </xf>
    <xf numFmtId="0" fontId="121" fillId="0" borderId="82" xfId="77" applyFont="1" applyFill="1" applyBorder="1" applyAlignment="1">
      <alignment horizontal="center" vertical="top" wrapText="1"/>
    </xf>
    <xf numFmtId="0" fontId="121" fillId="0" borderId="142" xfId="77" applyFont="1" applyFill="1" applyBorder="1" applyAlignment="1">
      <alignment horizontal="center" vertical="top" wrapText="1"/>
    </xf>
    <xf numFmtId="0" fontId="119" fillId="0" borderId="164" xfId="77" applyFont="1" applyFill="1" applyBorder="1" applyAlignment="1">
      <alignment horizontal="center" vertical="center"/>
    </xf>
    <xf numFmtId="0" fontId="119" fillId="0" borderId="84" xfId="77" applyFont="1" applyFill="1" applyBorder="1" applyAlignment="1">
      <alignment horizontal="center" vertical="center"/>
    </xf>
    <xf numFmtId="0" fontId="119" fillId="0" borderId="169" xfId="77" applyFont="1" applyFill="1" applyBorder="1" applyAlignment="1">
      <alignment horizontal="center" vertical="center"/>
    </xf>
    <xf numFmtId="0" fontId="119" fillId="0" borderId="153" xfId="77" applyFont="1" applyFill="1" applyBorder="1" applyAlignment="1">
      <alignment horizontal="center" vertical="center"/>
    </xf>
    <xf numFmtId="0" fontId="119" fillId="0" borderId="76" xfId="77" applyFont="1" applyFill="1" applyBorder="1" applyAlignment="1">
      <alignment horizontal="center" vertical="center"/>
    </xf>
    <xf numFmtId="0" fontId="119" fillId="0" borderId="154" xfId="77" applyFont="1" applyFill="1" applyBorder="1" applyAlignment="1">
      <alignment horizontal="center" vertical="center"/>
    </xf>
    <xf numFmtId="0" fontId="119" fillId="0" borderId="17" xfId="77" applyFont="1" applyFill="1" applyBorder="1" applyAlignment="1">
      <alignment horizontal="center" vertical="center"/>
    </xf>
    <xf numFmtId="0" fontId="119" fillId="0" borderId="137" xfId="77" applyFont="1" applyFill="1" applyBorder="1" applyAlignment="1">
      <alignment horizontal="center" vertical="center"/>
    </xf>
    <xf numFmtId="0" fontId="119" fillId="0" borderId="144" xfId="77" applyFont="1" applyFill="1" applyBorder="1" applyAlignment="1">
      <alignment horizontal="center" vertical="center"/>
    </xf>
    <xf numFmtId="0" fontId="119" fillId="0" borderId="139" xfId="77" applyFont="1" applyFill="1" applyBorder="1" applyAlignment="1">
      <alignment horizontal="center" vertical="center"/>
    </xf>
    <xf numFmtId="0" fontId="119" fillId="0" borderId="145" xfId="77" applyFont="1" applyFill="1" applyBorder="1" applyAlignment="1">
      <alignment horizontal="center" vertical="center"/>
    </xf>
    <xf numFmtId="0" fontId="119" fillId="0" borderId="138" xfId="77" applyFont="1" applyFill="1" applyBorder="1" applyAlignment="1">
      <alignment horizontal="center" vertical="center"/>
    </xf>
    <xf numFmtId="0" fontId="119" fillId="0" borderId="138" xfId="77" applyFont="1" applyFill="1" applyBorder="1" applyAlignment="1">
      <alignment horizontal="center" vertical="center" wrapText="1"/>
    </xf>
    <xf numFmtId="0" fontId="119" fillId="0" borderId="140" xfId="77" applyFont="1" applyFill="1" applyBorder="1" applyAlignment="1">
      <alignment horizontal="center" vertical="center"/>
    </xf>
    <xf numFmtId="0" fontId="119" fillId="0" borderId="150" xfId="77" applyFont="1" applyFill="1" applyBorder="1" applyAlignment="1">
      <alignment horizontal="center" vertical="center" wrapText="1"/>
    </xf>
    <xf numFmtId="0" fontId="119" fillId="0" borderId="139" xfId="77" applyFont="1" applyFill="1" applyBorder="1" applyAlignment="1">
      <alignment horizontal="center" vertical="center" wrapText="1"/>
    </xf>
    <xf numFmtId="0" fontId="119" fillId="0" borderId="151" xfId="77" applyFont="1" applyFill="1" applyBorder="1" applyAlignment="1">
      <alignment horizontal="center" vertical="center" wrapText="1"/>
    </xf>
    <xf numFmtId="0" fontId="119" fillId="0" borderId="152" xfId="77" applyFont="1" applyFill="1" applyBorder="1" applyAlignment="1">
      <alignment horizontal="center" vertical="center" wrapText="1"/>
    </xf>
    <xf numFmtId="0" fontId="119" fillId="0" borderId="137" xfId="77" applyFont="1" applyFill="1" applyBorder="1" applyAlignment="1">
      <alignment vertical="center"/>
    </xf>
    <xf numFmtId="0" fontId="119" fillId="0" borderId="136" xfId="77" applyFont="1" applyBorder="1" applyAlignment="1">
      <alignment vertical="center"/>
    </xf>
    <xf numFmtId="0" fontId="119" fillId="0" borderId="143" xfId="77" applyFont="1" applyBorder="1" applyAlignment="1">
      <alignment vertical="center"/>
    </xf>
    <xf numFmtId="0" fontId="119" fillId="0" borderId="138" xfId="77" applyFont="1" applyBorder="1" applyAlignment="1">
      <alignment vertical="center"/>
    </xf>
    <xf numFmtId="0" fontId="119" fillId="0" borderId="0" xfId="77" applyFont="1" applyAlignment="1">
      <alignment vertical="center"/>
    </xf>
    <xf numFmtId="0" fontId="119" fillId="0" borderId="17" xfId="77" applyFont="1" applyBorder="1" applyAlignment="1">
      <alignment vertical="center"/>
    </xf>
    <xf numFmtId="0" fontId="119" fillId="0" borderId="87" xfId="77" applyFont="1" applyBorder="1" applyAlignment="1">
      <alignment vertical="center"/>
    </xf>
    <xf numFmtId="0" fontId="119" fillId="0" borderId="88" xfId="77" applyFont="1" applyBorder="1" applyAlignment="1">
      <alignment vertical="center"/>
    </xf>
    <xf numFmtId="0" fontId="119" fillId="0" borderId="148" xfId="77" applyFont="1" applyBorder="1" applyAlignment="1">
      <alignment vertical="center"/>
    </xf>
    <xf numFmtId="0" fontId="119" fillId="0" borderId="16" xfId="77" applyFont="1" applyFill="1" applyBorder="1" applyAlignment="1">
      <alignment horizontal="center" vertical="center"/>
    </xf>
    <xf numFmtId="0" fontId="119" fillId="0" borderId="20" xfId="77" applyFont="1" applyFill="1" applyBorder="1" applyAlignment="1">
      <alignment horizontal="center" vertical="center"/>
    </xf>
    <xf numFmtId="0" fontId="134" fillId="0" borderId="0" xfId="77" applyFont="1" applyFill="1" applyBorder="1" applyAlignment="1">
      <alignment vertical="center"/>
    </xf>
    <xf numFmtId="0" fontId="119" fillId="0" borderId="147" xfId="77" applyFont="1" applyFill="1" applyBorder="1" applyAlignment="1">
      <alignment horizontal="center" vertical="center"/>
    </xf>
    <xf numFmtId="0" fontId="119" fillId="0" borderId="14" xfId="77" applyFont="1" applyFill="1" applyBorder="1" applyAlignment="1">
      <alignment horizontal="center" vertical="center"/>
    </xf>
    <xf numFmtId="0" fontId="119" fillId="0" borderId="87" xfId="77" applyFont="1" applyFill="1" applyBorder="1" applyAlignment="1">
      <alignment horizontal="center" vertical="center"/>
    </xf>
    <xf numFmtId="0" fontId="119" fillId="0" borderId="88" xfId="77" applyFont="1" applyFill="1" applyBorder="1" applyAlignment="1">
      <alignment horizontal="center" vertical="center"/>
    </xf>
    <xf numFmtId="0" fontId="119" fillId="0" borderId="146" xfId="77" applyFont="1" applyFill="1" applyBorder="1" applyAlignment="1">
      <alignment horizontal="center" vertical="center"/>
    </xf>
    <xf numFmtId="0" fontId="119" fillId="0" borderId="152" xfId="77" applyFont="1" applyFill="1" applyBorder="1" applyAlignment="1">
      <alignment horizontal="center" vertical="center"/>
    </xf>
    <xf numFmtId="0" fontId="119" fillId="0" borderId="15" xfId="77" applyFont="1" applyFill="1" applyBorder="1" applyAlignment="1">
      <alignment horizontal="center" vertical="center"/>
    </xf>
    <xf numFmtId="0" fontId="119" fillId="0" borderId="148" xfId="77" applyFont="1" applyFill="1" applyBorder="1" applyAlignment="1">
      <alignment horizontal="center" vertical="center"/>
    </xf>
    <xf numFmtId="0" fontId="119" fillId="0" borderId="0" xfId="77" applyFont="1" applyFill="1" applyBorder="1" applyAlignment="1">
      <alignment vertical="center" wrapText="1"/>
    </xf>
    <xf numFmtId="0" fontId="133" fillId="0" borderId="0" xfId="77" applyFont="1" applyFill="1" applyBorder="1" applyAlignment="1">
      <alignment horizontal="center" vertical="center"/>
    </xf>
    <xf numFmtId="0" fontId="133" fillId="0" borderId="88" xfId="77" applyFont="1" applyFill="1" applyBorder="1" applyAlignment="1">
      <alignment horizontal="center" vertical="center"/>
    </xf>
    <xf numFmtId="0" fontId="119" fillId="0" borderId="147" xfId="77" applyFont="1" applyFill="1" applyBorder="1" applyAlignment="1">
      <alignment horizontal="center" vertical="center" wrapText="1"/>
    </xf>
    <xf numFmtId="0" fontId="119" fillId="0" borderId="15" xfId="77" applyFont="1" applyFill="1" applyBorder="1" applyAlignment="1">
      <alignment horizontal="center" vertical="center" wrapText="1"/>
    </xf>
    <xf numFmtId="0" fontId="121" fillId="0" borderId="0" xfId="77" applyFont="1" applyFill="1" applyBorder="1" applyAlignment="1">
      <alignment horizontal="center" vertical="top" wrapText="1"/>
    </xf>
    <xf numFmtId="0" fontId="122" fillId="0" borderId="0" xfId="77" applyFont="1" applyFill="1" applyBorder="1" applyAlignment="1">
      <alignment horizontal="center" vertical="center"/>
    </xf>
    <xf numFmtId="0" fontId="119" fillId="0" borderId="0" xfId="78" applyFont="1" applyFill="1" applyBorder="1" applyAlignment="1">
      <alignment vertical="center"/>
    </xf>
    <xf numFmtId="0" fontId="119" fillId="0" borderId="0" xfId="78" applyFont="1" applyAlignment="1">
      <alignment vertical="center"/>
    </xf>
    <xf numFmtId="0" fontId="119" fillId="0" borderId="167" xfId="78" applyFont="1" applyFill="1" applyBorder="1" applyAlignment="1">
      <alignment horizontal="center" vertical="center" wrapText="1"/>
    </xf>
    <xf numFmtId="0" fontId="123" fillId="0" borderId="158" xfId="78" applyFont="1" applyFill="1" applyBorder="1" applyAlignment="1">
      <alignment horizontal="center" vertical="center" wrapText="1"/>
    </xf>
    <xf numFmtId="0" fontId="123" fillId="0" borderId="159" xfId="78" applyFont="1" applyFill="1" applyBorder="1" applyAlignment="1">
      <alignment horizontal="center" vertical="center" wrapText="1"/>
    </xf>
    <xf numFmtId="0" fontId="119" fillId="0" borderId="12" xfId="78" applyFont="1" applyFill="1" applyBorder="1" applyAlignment="1">
      <alignment horizontal="center" vertical="center" wrapText="1"/>
    </xf>
    <xf numFmtId="0" fontId="123" fillId="0" borderId="12" xfId="78" applyFont="1" applyFill="1" applyBorder="1" applyAlignment="1">
      <alignment horizontal="center" vertical="center" wrapText="1"/>
    </xf>
    <xf numFmtId="0" fontId="119" fillId="0" borderId="162" xfId="78" applyFont="1" applyFill="1" applyBorder="1" applyAlignment="1">
      <alignment horizontal="center" vertical="center" wrapText="1"/>
    </xf>
    <xf numFmtId="0" fontId="123" fillId="0" borderId="160" xfId="78" applyFont="1" applyFill="1" applyBorder="1" applyAlignment="1">
      <alignment horizontal="center" vertical="center" wrapText="1"/>
    </xf>
    <xf numFmtId="0" fontId="119" fillId="0" borderId="160" xfId="78" applyFont="1" applyFill="1" applyBorder="1" applyAlignment="1">
      <alignment horizontal="center" vertical="center" wrapText="1"/>
    </xf>
    <xf numFmtId="0" fontId="119" fillId="0" borderId="163" xfId="78" applyFont="1" applyFill="1" applyBorder="1" applyAlignment="1">
      <alignment horizontal="center" vertical="center" wrapText="1"/>
    </xf>
    <xf numFmtId="0" fontId="119" fillId="0" borderId="158" xfId="78" applyFont="1" applyFill="1" applyBorder="1" applyAlignment="1">
      <alignment horizontal="center" vertical="center" wrapText="1"/>
    </xf>
    <xf numFmtId="0" fontId="119" fillId="0" borderId="166" xfId="78" applyFont="1" applyFill="1" applyBorder="1" applyAlignment="1">
      <alignment horizontal="center" vertical="center" wrapText="1"/>
    </xf>
    <xf numFmtId="0" fontId="119" fillId="0" borderId="137" xfId="78" applyFont="1" applyFill="1" applyBorder="1" applyAlignment="1">
      <alignment horizontal="center" vertical="center" wrapText="1"/>
    </xf>
    <xf numFmtId="0" fontId="119" fillId="0" borderId="136" xfId="78" applyFont="1" applyFill="1" applyBorder="1" applyAlignment="1">
      <alignment horizontal="center" vertical="center" wrapText="1"/>
    </xf>
    <xf numFmtId="0" fontId="119" fillId="0" borderId="87" xfId="78" applyFont="1" applyFill="1" applyBorder="1" applyAlignment="1">
      <alignment horizontal="center" vertical="center" wrapText="1"/>
    </xf>
    <xf numFmtId="0" fontId="119" fillId="0" borderId="88" xfId="78" applyFont="1" applyFill="1" applyBorder="1" applyAlignment="1">
      <alignment horizontal="center" vertical="center" wrapText="1"/>
    </xf>
    <xf numFmtId="0" fontId="119" fillId="0" borderId="136" xfId="78" applyFont="1" applyFill="1" applyBorder="1" applyAlignment="1">
      <alignment horizontal="center" vertical="center"/>
    </xf>
    <xf numFmtId="0" fontId="119" fillId="0" borderId="143" xfId="78" applyFont="1" applyFill="1" applyBorder="1" applyAlignment="1">
      <alignment horizontal="center" vertical="center"/>
    </xf>
    <xf numFmtId="0" fontId="119" fillId="0" borderId="88" xfId="78" applyFont="1" applyFill="1" applyBorder="1" applyAlignment="1">
      <alignment horizontal="center" vertical="center"/>
    </xf>
    <xf numFmtId="0" fontId="119" fillId="0" borderId="148" xfId="78" applyFont="1" applyFill="1" applyBorder="1" applyAlignment="1">
      <alignment horizontal="center" vertical="center"/>
    </xf>
    <xf numFmtId="0" fontId="119" fillId="0" borderId="159" xfId="78" applyFont="1" applyFill="1" applyBorder="1" applyAlignment="1">
      <alignment horizontal="center" vertical="center" wrapText="1"/>
    </xf>
    <xf numFmtId="0" fontId="119" fillId="0" borderId="143" xfId="78" applyFont="1" applyFill="1" applyBorder="1" applyAlignment="1">
      <alignment horizontal="center" vertical="center" wrapText="1"/>
    </xf>
    <xf numFmtId="0" fontId="119" fillId="0" borderId="144" xfId="78" applyFont="1" applyFill="1" applyBorder="1" applyAlignment="1">
      <alignment horizontal="center" vertical="center" wrapText="1"/>
    </xf>
    <xf numFmtId="0" fontId="119" fillId="0" borderId="18" xfId="78" applyFont="1" applyFill="1" applyBorder="1" applyAlignment="1">
      <alignment horizontal="center" vertical="center" wrapText="1"/>
    </xf>
    <xf numFmtId="0" fontId="119" fillId="0" borderId="66" xfId="78" applyFont="1" applyFill="1" applyBorder="1" applyAlignment="1">
      <alignment horizontal="center" vertical="center" wrapText="1"/>
    </xf>
    <xf numFmtId="0" fontId="119" fillId="0" borderId="156" xfId="78" applyFont="1" applyFill="1" applyBorder="1" applyAlignment="1">
      <alignment horizontal="center" vertical="center" wrapText="1"/>
    </xf>
    <xf numFmtId="0" fontId="119" fillId="0" borderId="157" xfId="78" applyFont="1" applyFill="1" applyBorder="1" applyAlignment="1">
      <alignment horizontal="center" vertical="center" wrapText="1"/>
    </xf>
    <xf numFmtId="0" fontId="119" fillId="0" borderId="147" xfId="78" applyFont="1" applyFill="1" applyBorder="1" applyAlignment="1">
      <alignment horizontal="center" vertical="center"/>
    </xf>
    <xf numFmtId="0" fontId="119" fillId="0" borderId="14" xfId="78" applyFont="1" applyFill="1" applyBorder="1" applyAlignment="1">
      <alignment horizontal="center" vertical="center"/>
    </xf>
    <xf numFmtId="0" fontId="119" fillId="0" borderId="15" xfId="78" applyFont="1" applyFill="1" applyBorder="1" applyAlignment="1">
      <alignment horizontal="center" vertical="center"/>
    </xf>
    <xf numFmtId="0" fontId="119" fillId="0" borderId="87" xfId="78" applyFont="1" applyFill="1" applyBorder="1" applyAlignment="1">
      <alignment horizontal="center" vertical="center"/>
    </xf>
    <xf numFmtId="0" fontId="119" fillId="0" borderId="161" xfId="78" applyFont="1" applyFill="1" applyBorder="1" applyAlignment="1">
      <alignment horizontal="center" vertical="center" wrapText="1"/>
    </xf>
    <xf numFmtId="0" fontId="119" fillId="0" borderId="137" xfId="78" applyFont="1" applyFill="1" applyBorder="1" applyAlignment="1">
      <alignment horizontal="center" vertical="center"/>
    </xf>
    <xf numFmtId="0" fontId="119" fillId="0" borderId="18" xfId="78" applyFont="1" applyFill="1" applyBorder="1" applyAlignment="1">
      <alignment horizontal="center" vertical="center"/>
    </xf>
    <xf numFmtId="0" fontId="119" fillId="0" borderId="66" xfId="78" applyFont="1" applyFill="1" applyBorder="1" applyAlignment="1">
      <alignment horizontal="center" vertical="center"/>
    </xf>
    <xf numFmtId="0" fontId="119" fillId="0" borderId="157" xfId="78" applyFont="1" applyFill="1" applyBorder="1" applyAlignment="1">
      <alignment horizontal="center" vertical="center"/>
    </xf>
    <xf numFmtId="0" fontId="119" fillId="0" borderId="158" xfId="78" applyFont="1" applyFill="1" applyBorder="1" applyAlignment="1">
      <alignment horizontal="center" vertical="center"/>
    </xf>
    <xf numFmtId="0" fontId="119" fillId="0" borderId="12" xfId="78" applyFont="1" applyFill="1" applyBorder="1" applyAlignment="1">
      <alignment horizontal="center" vertical="center"/>
    </xf>
    <xf numFmtId="0" fontId="119" fillId="0" borderId="159" xfId="78" applyFont="1" applyFill="1" applyBorder="1" applyAlignment="1">
      <alignment horizontal="center" vertical="center"/>
    </xf>
    <xf numFmtId="0" fontId="119" fillId="0" borderId="160" xfId="78" applyFont="1" applyFill="1" applyBorder="1" applyAlignment="1">
      <alignment horizontal="center" vertical="center"/>
    </xf>
    <xf numFmtId="0" fontId="119" fillId="0" borderId="161" xfId="78" applyFont="1" applyFill="1" applyBorder="1" applyAlignment="1">
      <alignment horizontal="center" vertical="center"/>
    </xf>
    <xf numFmtId="0" fontId="119" fillId="0" borderId="54" xfId="78" applyFont="1" applyFill="1" applyBorder="1" applyAlignment="1">
      <alignment horizontal="center" vertical="center" wrapText="1"/>
    </xf>
    <xf numFmtId="0" fontId="119" fillId="0" borderId="14" xfId="78" applyFont="1" applyFill="1" applyBorder="1" applyAlignment="1">
      <alignment horizontal="center" vertical="center" wrapText="1"/>
    </xf>
    <xf numFmtId="0" fontId="119" fillId="0" borderId="146" xfId="78" applyFont="1" applyFill="1" applyBorder="1" applyAlignment="1">
      <alignment horizontal="center" vertical="center" wrapText="1"/>
    </xf>
    <xf numFmtId="0" fontId="119" fillId="0" borderId="16" xfId="78" applyFont="1" applyFill="1" applyBorder="1" applyAlignment="1">
      <alignment horizontal="center" vertical="center" wrapText="1"/>
    </xf>
    <xf numFmtId="0" fontId="119" fillId="0" borderId="0" xfId="78" applyFont="1" applyFill="1" applyBorder="1" applyAlignment="1">
      <alignment horizontal="center" vertical="center" wrapText="1"/>
    </xf>
    <xf numFmtId="0" fontId="119" fillId="0" borderId="140" xfId="78" applyFont="1" applyFill="1" applyBorder="1" applyAlignment="1">
      <alignment horizontal="center" vertical="center" wrapText="1"/>
    </xf>
    <xf numFmtId="0" fontId="119" fillId="0" borderId="20" xfId="78" applyFont="1" applyFill="1" applyBorder="1" applyAlignment="1">
      <alignment horizontal="center" vertical="center" wrapText="1"/>
    </xf>
    <xf numFmtId="0" fontId="119" fillId="0" borderId="145" xfId="78" applyFont="1" applyFill="1" applyBorder="1" applyAlignment="1">
      <alignment horizontal="center" vertical="center" wrapText="1"/>
    </xf>
    <xf numFmtId="0" fontId="119" fillId="0" borderId="141" xfId="78" applyFont="1" applyFill="1" applyBorder="1" applyAlignment="1">
      <alignment horizontal="center" vertical="center"/>
    </xf>
    <xf numFmtId="0" fontId="119" fillId="0" borderId="82" xfId="78" applyFont="1" applyFill="1" applyBorder="1" applyAlignment="1">
      <alignment horizontal="center" vertical="center"/>
    </xf>
    <xf numFmtId="0" fontId="119" fillId="0" borderId="149" xfId="78" applyFont="1" applyFill="1" applyBorder="1" applyAlignment="1">
      <alignment horizontal="center" vertical="center"/>
    </xf>
    <xf numFmtId="0" fontId="121" fillId="0" borderId="141" xfId="78" applyFont="1" applyFill="1" applyBorder="1" applyAlignment="1">
      <alignment horizontal="center" vertical="top" wrapText="1"/>
    </xf>
    <xf numFmtId="0" fontId="121" fillId="0" borderId="82" xfId="78" applyFont="1" applyFill="1" applyBorder="1" applyAlignment="1">
      <alignment horizontal="center" vertical="top" wrapText="1"/>
    </xf>
    <xf numFmtId="0" fontId="121" fillId="0" borderId="142" xfId="78" applyFont="1" applyFill="1" applyBorder="1" applyAlignment="1">
      <alignment horizontal="center" vertical="top" wrapText="1"/>
    </xf>
    <xf numFmtId="0" fontId="119" fillId="0" borderId="164" xfId="78" applyFont="1" applyFill="1" applyBorder="1" applyAlignment="1">
      <alignment horizontal="center" vertical="center"/>
    </xf>
    <xf numFmtId="0" fontId="119" fillId="0" borderId="84" xfId="78" applyFont="1" applyFill="1" applyBorder="1" applyAlignment="1">
      <alignment horizontal="center" vertical="center"/>
    </xf>
    <xf numFmtId="0" fontId="119" fillId="0" borderId="169" xfId="78" applyFont="1" applyFill="1" applyBorder="1" applyAlignment="1">
      <alignment horizontal="center" vertical="center"/>
    </xf>
    <xf numFmtId="0" fontId="119" fillId="0" borderId="153" xfId="78" applyFont="1" applyFill="1" applyBorder="1" applyAlignment="1">
      <alignment horizontal="center" vertical="center"/>
    </xf>
    <xf numFmtId="0" fontId="119" fillId="0" borderId="76" xfId="78" applyFont="1" applyFill="1" applyBorder="1" applyAlignment="1">
      <alignment horizontal="center" vertical="center"/>
    </xf>
    <xf numFmtId="0" fontId="119" fillId="0" borderId="154" xfId="78" applyFont="1" applyFill="1" applyBorder="1" applyAlignment="1">
      <alignment horizontal="center" vertical="center"/>
    </xf>
    <xf numFmtId="0" fontId="119" fillId="0" borderId="17" xfId="78" applyFont="1" applyFill="1" applyBorder="1" applyAlignment="1">
      <alignment horizontal="center" vertical="center"/>
    </xf>
    <xf numFmtId="0" fontId="119" fillId="0" borderId="144" xfId="78" applyFont="1" applyFill="1" applyBorder="1" applyAlignment="1">
      <alignment horizontal="center" vertical="center"/>
    </xf>
    <xf numFmtId="0" fontId="119" fillId="0" borderId="139" xfId="78" applyFont="1" applyFill="1" applyBorder="1" applyAlignment="1">
      <alignment horizontal="center" vertical="center"/>
    </xf>
    <xf numFmtId="0" fontId="119" fillId="0" borderId="145" xfId="78" applyFont="1" applyFill="1" applyBorder="1" applyAlignment="1">
      <alignment horizontal="center" vertical="center"/>
    </xf>
    <xf numFmtId="0" fontId="119" fillId="0" borderId="0" xfId="78" applyFont="1" applyFill="1" applyBorder="1" applyAlignment="1">
      <alignment horizontal="center" vertical="center"/>
    </xf>
    <xf numFmtId="0" fontId="119" fillId="0" borderId="138" xfId="78" applyFont="1" applyFill="1" applyBorder="1" applyAlignment="1">
      <alignment horizontal="center" vertical="center"/>
    </xf>
    <xf numFmtId="0" fontId="119" fillId="0" borderId="138" xfId="78" applyFont="1" applyFill="1" applyBorder="1" applyAlignment="1">
      <alignment horizontal="center" vertical="center" wrapText="1"/>
    </xf>
    <xf numFmtId="0" fontId="119" fillId="0" borderId="140" xfId="78" applyFont="1" applyFill="1" applyBorder="1" applyAlignment="1">
      <alignment horizontal="center" vertical="center"/>
    </xf>
    <xf numFmtId="0" fontId="119" fillId="0" borderId="150" xfId="78" applyFont="1" applyFill="1" applyBorder="1" applyAlignment="1">
      <alignment horizontal="center" vertical="center" wrapText="1"/>
    </xf>
    <xf numFmtId="0" fontId="119" fillId="0" borderId="139" xfId="78" applyFont="1" applyFill="1" applyBorder="1" applyAlignment="1">
      <alignment horizontal="center" vertical="center" wrapText="1"/>
    </xf>
    <xf numFmtId="0" fontId="119" fillId="0" borderId="151" xfId="78" applyFont="1" applyFill="1" applyBorder="1" applyAlignment="1">
      <alignment horizontal="center" vertical="center" wrapText="1"/>
    </xf>
    <xf numFmtId="0" fontId="119" fillId="0" borderId="152" xfId="78" applyFont="1" applyFill="1" applyBorder="1" applyAlignment="1">
      <alignment horizontal="center" vertical="center" wrapText="1"/>
    </xf>
    <xf numFmtId="0" fontId="119" fillId="0" borderId="16" xfId="78" applyFont="1" applyFill="1" applyBorder="1" applyAlignment="1">
      <alignment horizontal="center" vertical="center"/>
    </xf>
    <xf numFmtId="0" fontId="119" fillId="0" borderId="20" xfId="78" applyFont="1" applyFill="1" applyBorder="1" applyAlignment="1">
      <alignment horizontal="center" vertical="center"/>
    </xf>
    <xf numFmtId="0" fontId="119" fillId="0" borderId="136" xfId="78" applyFont="1" applyFill="1" applyBorder="1" applyAlignment="1">
      <alignment vertical="center"/>
    </xf>
    <xf numFmtId="0" fontId="119" fillId="0" borderId="143" xfId="78" applyFont="1" applyFill="1" applyBorder="1" applyAlignment="1">
      <alignment vertical="center"/>
    </xf>
    <xf numFmtId="0" fontId="119" fillId="0" borderId="138" xfId="78" applyFont="1" applyFill="1" applyBorder="1" applyAlignment="1">
      <alignment vertical="center"/>
    </xf>
    <xf numFmtId="0" fontId="119" fillId="0" borderId="17" xfId="78" applyFont="1" applyFill="1" applyBorder="1" applyAlignment="1">
      <alignment vertical="center"/>
    </xf>
    <xf numFmtId="0" fontId="119" fillId="0" borderId="88" xfId="78" applyFont="1" applyFill="1" applyBorder="1" applyAlignment="1">
      <alignment vertical="center"/>
    </xf>
    <xf numFmtId="0" fontId="130" fillId="0" borderId="0" xfId="78" applyFont="1" applyAlignment="1">
      <alignment vertical="center"/>
    </xf>
    <xf numFmtId="0" fontId="122" fillId="0" borderId="0" xfId="78" applyFont="1" applyFill="1" applyBorder="1" applyAlignment="1">
      <alignment vertical="center"/>
    </xf>
    <xf numFmtId="0" fontId="119" fillId="0" borderId="146" xfId="78" applyFont="1" applyFill="1" applyBorder="1" applyAlignment="1">
      <alignment horizontal="center" vertical="center"/>
    </xf>
    <xf numFmtId="0" fontId="119" fillId="0" borderId="152" xfId="78" applyFont="1" applyFill="1" applyBorder="1" applyAlignment="1">
      <alignment horizontal="center" vertical="center"/>
    </xf>
    <xf numFmtId="0" fontId="56" fillId="0" borderId="56" xfId="58" applyFont="1" applyBorder="1" applyAlignment="1">
      <alignment horizontal="center" vertical="center" wrapText="1"/>
    </xf>
    <xf numFmtId="0" fontId="56" fillId="0" borderId="13" xfId="58" applyFont="1" applyBorder="1" applyAlignment="1">
      <alignment horizontal="center" vertical="center" wrapText="1"/>
    </xf>
    <xf numFmtId="0" fontId="56" fillId="0" borderId="46" xfId="58" applyFont="1" applyBorder="1" applyAlignment="1">
      <alignment horizontal="center" vertical="center" wrapText="1"/>
    </xf>
    <xf numFmtId="0" fontId="56" fillId="0" borderId="48" xfId="58" applyFont="1" applyBorder="1" applyAlignment="1">
      <alignment horizontal="center" vertical="center" wrapText="1"/>
    </xf>
    <xf numFmtId="0" fontId="56" fillId="0" borderId="0" xfId="58" applyFont="1" applyBorder="1" applyAlignment="1">
      <alignment horizontal="center" vertical="center" wrapText="1"/>
    </xf>
    <xf numFmtId="0" fontId="56" fillId="0" borderId="21" xfId="58" applyFont="1" applyBorder="1" applyAlignment="1">
      <alignment horizontal="center" vertical="center" wrapText="1"/>
    </xf>
    <xf numFmtId="0" fontId="56" fillId="0" borderId="49" xfId="58" applyFont="1" applyBorder="1" applyAlignment="1">
      <alignment horizontal="center" vertical="center" wrapText="1"/>
    </xf>
    <xf numFmtId="0" fontId="56" fillId="0" borderId="22" xfId="58" applyFont="1" applyBorder="1" applyAlignment="1">
      <alignment horizontal="center" vertical="center" wrapText="1"/>
    </xf>
    <xf numFmtId="0" fontId="56" fillId="0" borderId="31" xfId="58" applyFont="1" applyBorder="1" applyAlignment="1">
      <alignment horizontal="center" vertical="center" wrapText="1"/>
    </xf>
    <xf numFmtId="0" fontId="0" fillId="0" borderId="54" xfId="58" applyFont="1" applyBorder="1" applyAlignment="1">
      <alignment horizontal="left" vertical="center" wrapText="1"/>
    </xf>
    <xf numFmtId="0" fontId="10" fillId="0" borderId="14" xfId="58" applyBorder="1" applyAlignment="1">
      <alignment horizontal="left" vertical="center" wrapText="1"/>
    </xf>
    <xf numFmtId="0" fontId="10" fillId="0" borderId="15" xfId="58" applyBorder="1" applyAlignment="1">
      <alignment horizontal="left" vertical="center" wrapText="1"/>
    </xf>
    <xf numFmtId="0" fontId="10" fillId="0" borderId="16" xfId="58" applyBorder="1" applyAlignment="1">
      <alignment horizontal="left" vertical="center" wrapText="1"/>
    </xf>
    <xf numFmtId="0" fontId="10" fillId="0" borderId="0" xfId="58" applyBorder="1" applyAlignment="1">
      <alignment horizontal="left" vertical="center" wrapText="1"/>
    </xf>
    <xf numFmtId="0" fontId="10" fillId="0" borderId="17" xfId="58" applyBorder="1" applyAlignment="1">
      <alignment horizontal="left" vertical="center" wrapText="1"/>
    </xf>
    <xf numFmtId="0" fontId="10" fillId="0" borderId="20" xfId="58" applyBorder="1" applyAlignment="1">
      <alignment horizontal="left" vertical="center" wrapText="1"/>
    </xf>
    <xf numFmtId="0" fontId="10" fillId="0" borderId="18" xfId="58" applyBorder="1" applyAlignment="1">
      <alignment horizontal="left" vertical="center" wrapText="1"/>
    </xf>
    <xf numFmtId="0" fontId="10" fillId="0" borderId="66" xfId="58" applyBorder="1" applyAlignment="1">
      <alignment horizontal="left" vertical="center" wrapText="1"/>
    </xf>
    <xf numFmtId="0" fontId="16" fillId="0" borderId="54" xfId="58" applyFont="1" applyBorder="1" applyAlignment="1">
      <alignment horizontal="center" vertical="center" wrapText="1"/>
    </xf>
    <xf numFmtId="0" fontId="16" fillId="0" borderId="14" xfId="58" applyFont="1" applyBorder="1" applyAlignment="1">
      <alignment horizontal="center" vertical="center"/>
    </xf>
    <xf numFmtId="0" fontId="16" fillId="0" borderId="15" xfId="58" applyFont="1" applyBorder="1" applyAlignment="1">
      <alignment horizontal="center" vertical="center"/>
    </xf>
    <xf numFmtId="0" fontId="16" fillId="0" borderId="16" xfId="58" applyFont="1" applyBorder="1" applyAlignment="1">
      <alignment horizontal="center" vertical="center"/>
    </xf>
    <xf numFmtId="0" fontId="16" fillId="0" borderId="0" xfId="58" applyFont="1" applyBorder="1" applyAlignment="1">
      <alignment horizontal="center" vertical="center"/>
    </xf>
    <xf numFmtId="0" fontId="16" fillId="0" borderId="17" xfId="58" applyFont="1" applyBorder="1" applyAlignment="1">
      <alignment horizontal="center" vertical="center"/>
    </xf>
    <xf numFmtId="0" fontId="16" fillId="0" borderId="20" xfId="58" applyFont="1" applyBorder="1" applyAlignment="1">
      <alignment horizontal="center" vertical="center"/>
    </xf>
    <xf numFmtId="0" fontId="16" fillId="0" borderId="18" xfId="58" applyFont="1" applyBorder="1" applyAlignment="1">
      <alignment horizontal="center" vertical="center"/>
    </xf>
    <xf numFmtId="0" fontId="16" fillId="0" borderId="66" xfId="58" applyFont="1" applyBorder="1" applyAlignment="1">
      <alignment horizontal="center" vertical="center"/>
    </xf>
    <xf numFmtId="0" fontId="0" fillId="0" borderId="0" xfId="58" quotePrefix="1" applyFont="1" applyAlignment="1">
      <alignment horizontal="center" vertical="center"/>
    </xf>
    <xf numFmtId="0" fontId="10" fillId="0" borderId="0" xfId="58" applyAlignment="1">
      <alignment horizontal="center" vertical="center"/>
    </xf>
    <xf numFmtId="0" fontId="140" fillId="0" borderId="2" xfId="73" applyFont="1" applyBorder="1" applyAlignment="1">
      <alignment horizontal="left" vertical="center"/>
    </xf>
    <xf numFmtId="0" fontId="140" fillId="0" borderId="38" xfId="73" applyFont="1" applyBorder="1" applyAlignment="1">
      <alignment horizontal="left" vertical="center"/>
    </xf>
    <xf numFmtId="0" fontId="140" fillId="0" borderId="35" xfId="73" applyFont="1" applyBorder="1" applyAlignment="1">
      <alignment horizontal="left" vertical="center"/>
    </xf>
    <xf numFmtId="0" fontId="140" fillId="0" borderId="2" xfId="73" applyFont="1" applyBorder="1" applyAlignment="1">
      <alignment horizontal="distributed" vertical="center"/>
    </xf>
    <xf numFmtId="0" fontId="140" fillId="0" borderId="38" xfId="73" applyFont="1" applyBorder="1" applyAlignment="1">
      <alignment horizontal="distributed" vertical="center"/>
    </xf>
    <xf numFmtId="0" fontId="140" fillId="0" borderId="35" xfId="73" applyFont="1" applyBorder="1" applyAlignment="1">
      <alignment horizontal="distributed" vertical="center"/>
    </xf>
    <xf numFmtId="0" fontId="137" fillId="0" borderId="0" xfId="75" applyFont="1" applyAlignment="1">
      <alignment horizontal="center" vertical="center"/>
    </xf>
    <xf numFmtId="0" fontId="140" fillId="0" borderId="54" xfId="73" applyFont="1" applyBorder="1" applyAlignment="1">
      <alignment horizontal="distributed" vertical="center"/>
    </xf>
    <xf numFmtId="0" fontId="140" fillId="0" borderId="20" xfId="73" applyFont="1" applyBorder="1" applyAlignment="1">
      <alignment horizontal="center" vertical="center" wrapText="1"/>
    </xf>
    <xf numFmtId="0" fontId="140" fillId="0" borderId="66" xfId="73" applyFont="1" applyBorder="1" applyAlignment="1">
      <alignment horizontal="center" vertical="center" wrapText="1"/>
    </xf>
    <xf numFmtId="0" fontId="140" fillId="0" borderId="0" xfId="73" applyFont="1" applyBorder="1" applyAlignment="1">
      <alignment horizontal="center" textRotation="255" wrapText="1"/>
    </xf>
    <xf numFmtId="0" fontId="140" fillId="0" borderId="54" xfId="73" applyFont="1" applyBorder="1" applyAlignment="1">
      <alignment horizontal="center" textRotation="255" wrapText="1"/>
    </xf>
    <xf numFmtId="0" fontId="140" fillId="0" borderId="15" xfId="73" applyFont="1" applyBorder="1" applyAlignment="1">
      <alignment horizontal="center" textRotation="255" wrapText="1"/>
    </xf>
    <xf numFmtId="0" fontId="140" fillId="0" borderId="16" xfId="73" applyFont="1" applyBorder="1" applyAlignment="1">
      <alignment horizontal="center" textRotation="255" wrapText="1"/>
    </xf>
    <xf numFmtId="0" fontId="140" fillId="0" borderId="17" xfId="73" applyFont="1" applyBorder="1" applyAlignment="1">
      <alignment horizontal="center" textRotation="255" wrapText="1"/>
    </xf>
    <xf numFmtId="0" fontId="140" fillId="0" borderId="20" xfId="73" applyFont="1" applyBorder="1" applyAlignment="1">
      <alignment horizontal="center" textRotation="255" wrapText="1"/>
    </xf>
    <xf numFmtId="0" fontId="140" fillId="0" borderId="66" xfId="73" applyFont="1" applyBorder="1" applyAlignment="1">
      <alignment horizontal="center" textRotation="255" wrapText="1"/>
    </xf>
    <xf numFmtId="0" fontId="138" fillId="0" borderId="54" xfId="73" applyFont="1" applyBorder="1" applyAlignment="1">
      <alignment horizontal="center" vertical="center"/>
    </xf>
    <xf numFmtId="0" fontId="138" fillId="0" borderId="15" xfId="73" applyFont="1" applyBorder="1" applyAlignment="1">
      <alignment horizontal="center" vertical="center"/>
    </xf>
    <xf numFmtId="0" fontId="138" fillId="0" borderId="20" xfId="73" applyFont="1" applyBorder="1" applyAlignment="1">
      <alignment horizontal="center" vertical="center"/>
    </xf>
    <xf numFmtId="0" fontId="138" fillId="0" borderId="66" xfId="73" applyFont="1" applyBorder="1" applyAlignment="1">
      <alignment horizontal="center" vertical="center"/>
    </xf>
    <xf numFmtId="0" fontId="138" fillId="0" borderId="54" xfId="73" applyFont="1" applyBorder="1" applyAlignment="1">
      <alignment horizontal="distributed" vertical="center"/>
    </xf>
    <xf numFmtId="0" fontId="138" fillId="0" borderId="15" xfId="73" applyFont="1" applyBorder="1" applyAlignment="1">
      <alignment horizontal="distributed" vertical="center"/>
    </xf>
    <xf numFmtId="0" fontId="138" fillId="0" borderId="2" xfId="73" applyFont="1" applyBorder="1" applyAlignment="1">
      <alignment horizontal="distributed" vertical="center"/>
    </xf>
    <xf numFmtId="0" fontId="138" fillId="0" borderId="35" xfId="73" applyFont="1" applyBorder="1" applyAlignment="1">
      <alignment horizontal="distributed" vertical="center"/>
    </xf>
    <xf numFmtId="0" fontId="136" fillId="0" borderId="0" xfId="73" applyFont="1" applyFill="1" applyAlignment="1">
      <alignment horizontal="center" vertical="center"/>
    </xf>
    <xf numFmtId="0" fontId="140" fillId="0" borderId="54" xfId="73" applyFont="1" applyBorder="1" applyAlignment="1">
      <alignment horizontal="center" vertical="center"/>
    </xf>
    <xf numFmtId="0" fontId="140" fillId="0" borderId="15" xfId="73" applyFont="1" applyBorder="1" applyAlignment="1">
      <alignment horizontal="center" vertical="center"/>
    </xf>
    <xf numFmtId="0" fontId="140" fillId="0" borderId="20" xfId="73" applyFont="1" applyBorder="1" applyAlignment="1">
      <alignment horizontal="center" vertical="center"/>
    </xf>
    <xf numFmtId="0" fontId="140" fillId="0" borderId="66" xfId="73" applyFont="1" applyBorder="1" applyAlignment="1">
      <alignment horizontal="center" vertical="center"/>
    </xf>
    <xf numFmtId="0" fontId="140" fillId="0" borderId="54" xfId="73" applyFont="1" applyBorder="1" applyAlignment="1">
      <alignment horizontal="left" vertical="center" wrapText="1"/>
    </xf>
    <xf numFmtId="0" fontId="140" fillId="0" borderId="14" xfId="73" applyFont="1" applyBorder="1" applyAlignment="1">
      <alignment horizontal="left" vertical="center" wrapText="1"/>
    </xf>
    <xf numFmtId="0" fontId="140" fillId="0" borderId="15" xfId="73" applyFont="1" applyBorder="1" applyAlignment="1">
      <alignment horizontal="left" vertical="center" wrapText="1"/>
    </xf>
    <xf numFmtId="0" fontId="140" fillId="0" borderId="20" xfId="73" applyFont="1" applyBorder="1" applyAlignment="1">
      <alignment horizontal="left" vertical="center" wrapText="1"/>
    </xf>
    <xf numFmtId="0" fontId="140" fillId="0" borderId="18" xfId="73" applyFont="1" applyBorder="1" applyAlignment="1">
      <alignment horizontal="left" vertical="center" wrapText="1"/>
    </xf>
    <xf numFmtId="0" fontId="140" fillId="0" borderId="66" xfId="73" applyFont="1" applyBorder="1" applyAlignment="1">
      <alignment horizontal="left" vertical="center" wrapText="1"/>
    </xf>
    <xf numFmtId="0" fontId="138" fillId="0" borderId="2" xfId="73" applyFont="1" applyBorder="1" applyAlignment="1">
      <alignment horizontal="distributed" vertical="center" wrapText="1"/>
    </xf>
    <xf numFmtId="0" fontId="142" fillId="0" borderId="2" xfId="73" applyFont="1" applyBorder="1" applyAlignment="1">
      <alignment horizontal="distributed" vertical="center"/>
    </xf>
    <xf numFmtId="0" fontId="126" fillId="0" borderId="0" xfId="75" applyFont="1" applyAlignment="1">
      <alignment horizontal="left" vertical="center" wrapText="1"/>
    </xf>
    <xf numFmtId="0" fontId="154" fillId="0" borderId="0" xfId="75" applyFont="1" applyAlignment="1">
      <alignment horizontal="left" vertical="center" wrapText="1"/>
    </xf>
    <xf numFmtId="0" fontId="118" fillId="0" borderId="0" xfId="75" quotePrefix="1" applyFont="1" applyAlignment="1">
      <alignment horizontal="center" vertical="center"/>
    </xf>
    <xf numFmtId="0" fontId="152" fillId="0" borderId="0" xfId="75" applyFont="1" applyAlignment="1">
      <alignment horizontal="left" vertical="center"/>
    </xf>
    <xf numFmtId="0" fontId="152" fillId="0" borderId="0" xfId="75" applyFont="1" applyAlignment="1">
      <alignment horizontal="left" vertical="center" wrapText="1"/>
    </xf>
    <xf numFmtId="0" fontId="129" fillId="0" borderId="0" xfId="75" applyFont="1" applyAlignment="1">
      <alignment horizontal="left" vertical="center" wrapText="1"/>
    </xf>
    <xf numFmtId="0" fontId="125" fillId="0" borderId="242" xfId="75" applyFont="1" applyBorder="1" applyAlignment="1">
      <alignment horizontal="center" vertical="center" shrinkToFit="1"/>
    </xf>
    <xf numFmtId="0" fontId="125" fillId="0" borderId="248" xfId="75" applyFont="1" applyBorder="1" applyAlignment="1">
      <alignment horizontal="center" vertical="center" shrinkToFit="1"/>
    </xf>
    <xf numFmtId="0" fontId="125" fillId="0" borderId="256" xfId="75" applyFont="1" applyBorder="1" applyAlignment="1">
      <alignment horizontal="center" vertical="center" shrinkToFit="1"/>
    </xf>
    <xf numFmtId="49" fontId="126" fillId="0" borderId="147" xfId="75" applyNumberFormat="1" applyFont="1" applyBorder="1" applyAlignment="1">
      <alignment horizontal="center" vertical="center"/>
    </xf>
    <xf numFmtId="49" fontId="126" fillId="0" borderId="15" xfId="75" applyNumberFormat="1" applyFont="1" applyBorder="1" applyAlignment="1">
      <alignment horizontal="center" vertical="center"/>
    </xf>
    <xf numFmtId="49" fontId="126" fillId="0" borderId="138" xfId="75" applyNumberFormat="1" applyFont="1" applyBorder="1" applyAlignment="1">
      <alignment horizontal="center" vertical="center"/>
    </xf>
    <xf numFmtId="49" fontId="126" fillId="0" borderId="17" xfId="75" applyNumberFormat="1" applyFont="1" applyBorder="1" applyAlignment="1">
      <alignment horizontal="center" vertical="center"/>
    </xf>
    <xf numFmtId="49" fontId="126" fillId="0" borderId="137" xfId="75" applyNumberFormat="1" applyFont="1" applyBorder="1" applyAlignment="1">
      <alignment horizontal="center" vertical="center"/>
    </xf>
    <xf numFmtId="49" fontId="126" fillId="0" borderId="143" xfId="75" applyNumberFormat="1" applyFont="1" applyBorder="1" applyAlignment="1">
      <alignment horizontal="center" vertical="center"/>
    </xf>
    <xf numFmtId="49" fontId="126" fillId="0" borderId="144" xfId="75" applyNumberFormat="1" applyFont="1" applyBorder="1" applyAlignment="1">
      <alignment horizontal="center" vertical="center"/>
    </xf>
    <xf numFmtId="49" fontId="126" fillId="0" borderId="66" xfId="75" applyNumberFormat="1" applyFont="1" applyBorder="1" applyAlignment="1">
      <alignment horizontal="center" vertical="center"/>
    </xf>
    <xf numFmtId="0" fontId="125" fillId="0" borderId="137" xfId="75" applyFont="1" applyBorder="1" applyAlignment="1">
      <alignment horizontal="center" vertical="center" wrapText="1"/>
    </xf>
    <xf numFmtId="0" fontId="125" fillId="0" borderId="136" xfId="75" applyFont="1" applyBorder="1" applyAlignment="1">
      <alignment horizontal="center" vertical="center" wrapText="1"/>
    </xf>
    <xf numFmtId="0" fontId="125" fillId="0" borderId="139" xfId="75" applyFont="1" applyBorder="1" applyAlignment="1">
      <alignment horizontal="center" vertical="center" wrapText="1"/>
    </xf>
    <xf numFmtId="0" fontId="125" fillId="0" borderId="144" xfId="75" applyFont="1" applyBorder="1" applyAlignment="1">
      <alignment horizontal="center" vertical="center" wrapText="1"/>
    </xf>
    <xf numFmtId="0" fontId="125" fillId="0" borderId="18" xfId="75" applyFont="1" applyBorder="1" applyAlignment="1">
      <alignment horizontal="center" vertical="center" wrapText="1"/>
    </xf>
    <xf numFmtId="0" fontId="125" fillId="0" borderId="145" xfId="75" applyFont="1" applyBorder="1" applyAlignment="1">
      <alignment horizontal="center" vertical="center" wrapText="1"/>
    </xf>
    <xf numFmtId="0" fontId="125" fillId="0" borderId="263" xfId="75" applyFont="1" applyBorder="1" applyAlignment="1">
      <alignment horizontal="center" vertical="center" shrinkToFit="1"/>
    </xf>
    <xf numFmtId="0" fontId="125" fillId="0" borderId="267" xfId="75" applyFont="1" applyBorder="1" applyAlignment="1">
      <alignment horizontal="center" vertical="center" shrinkToFit="1"/>
    </xf>
    <xf numFmtId="0" fontId="125" fillId="0" borderId="266" xfId="75" applyFont="1" applyBorder="1" applyAlignment="1">
      <alignment horizontal="center" vertical="center" shrinkToFit="1"/>
    </xf>
    <xf numFmtId="0" fontId="125" fillId="0" borderId="268" xfId="75" applyFont="1" applyBorder="1" applyAlignment="1">
      <alignment horizontal="center" vertical="center" shrinkToFit="1"/>
    </xf>
    <xf numFmtId="0" fontId="125" fillId="0" borderId="87" xfId="75" applyFont="1" applyBorder="1" applyAlignment="1">
      <alignment horizontal="center" vertical="center" wrapText="1"/>
    </xf>
    <xf numFmtId="0" fontId="125" fillId="0" borderId="88" xfId="75" applyFont="1" applyBorder="1" applyAlignment="1">
      <alignment horizontal="center" vertical="center" wrapText="1"/>
    </xf>
    <xf numFmtId="0" fontId="125" fillId="0" borderId="152" xfId="75" applyFont="1" applyBorder="1" applyAlignment="1">
      <alignment horizontal="center" vertical="center" wrapText="1"/>
    </xf>
    <xf numFmtId="0" fontId="125" fillId="0" borderId="260" xfId="75" applyFont="1" applyBorder="1" applyAlignment="1">
      <alignment horizontal="center" vertical="center" shrinkToFit="1"/>
    </xf>
    <xf numFmtId="0" fontId="125" fillId="0" borderId="264" xfId="75" applyFont="1" applyBorder="1" applyAlignment="1">
      <alignment horizontal="center" vertical="center" shrinkToFit="1"/>
    </xf>
    <xf numFmtId="0" fontId="125" fillId="0" borderId="261" xfId="75" applyFont="1" applyBorder="1" applyAlignment="1">
      <alignment horizontal="center" vertical="center" shrinkToFit="1"/>
    </xf>
    <xf numFmtId="0" fontId="152" fillId="0" borderId="137" xfId="75" applyFont="1" applyBorder="1" applyAlignment="1">
      <alignment horizontal="center" vertical="center" wrapText="1"/>
    </xf>
    <xf numFmtId="0" fontId="152" fillId="0" borderId="136" xfId="75" applyFont="1" applyBorder="1" applyAlignment="1">
      <alignment horizontal="center" vertical="center" wrapText="1"/>
    </xf>
    <xf numFmtId="0" fontId="152" fillId="0" borderId="139" xfId="75" applyFont="1" applyBorder="1" applyAlignment="1">
      <alignment horizontal="center" vertical="center" wrapText="1"/>
    </xf>
    <xf numFmtId="0" fontId="152" fillId="0" borderId="138" xfId="75" applyFont="1" applyBorder="1" applyAlignment="1">
      <alignment horizontal="center" vertical="center" wrapText="1"/>
    </xf>
    <xf numFmtId="0" fontId="152" fillId="0" borderId="0" xfId="75" applyFont="1" applyBorder="1" applyAlignment="1">
      <alignment horizontal="center" vertical="center" wrapText="1"/>
    </xf>
    <xf numFmtId="0" fontId="152" fillId="0" borderId="140" xfId="75" applyFont="1" applyBorder="1" applyAlignment="1">
      <alignment horizontal="center" vertical="center" wrapText="1"/>
    </xf>
    <xf numFmtId="0" fontId="152" fillId="0" borderId="144" xfId="75" applyFont="1" applyBorder="1" applyAlignment="1">
      <alignment horizontal="center" vertical="center" wrapText="1"/>
    </xf>
    <xf numFmtId="0" fontId="152" fillId="0" borderId="18" xfId="75" applyFont="1" applyBorder="1" applyAlignment="1">
      <alignment horizontal="center" vertical="center" wrapText="1"/>
    </xf>
    <xf numFmtId="0" fontId="152" fillId="0" borderId="145" xfId="75" applyFont="1" applyBorder="1" applyAlignment="1">
      <alignment horizontal="center" vertical="center" wrapText="1"/>
    </xf>
    <xf numFmtId="0" fontId="125" fillId="0" borderId="265" xfId="75" applyFont="1" applyBorder="1" applyAlignment="1">
      <alignment horizontal="center" vertical="center" shrinkToFit="1"/>
    </xf>
    <xf numFmtId="0" fontId="125" fillId="0" borderId="251" xfId="75" applyFont="1" applyBorder="1" applyAlignment="1">
      <alignment horizontal="center" vertical="center" shrinkToFit="1"/>
    </xf>
    <xf numFmtId="0" fontId="125" fillId="0" borderId="273" xfId="75" applyFont="1" applyBorder="1" applyAlignment="1">
      <alignment horizontal="center" vertical="center" shrinkToFit="1"/>
    </xf>
    <xf numFmtId="0" fontId="125" fillId="0" borderId="271" xfId="75" applyFont="1" applyBorder="1" applyAlignment="1">
      <alignment horizontal="center" vertical="center" shrinkToFit="1"/>
    </xf>
    <xf numFmtId="0" fontId="125" fillId="0" borderId="272" xfId="75" applyFont="1" applyBorder="1" applyAlignment="1">
      <alignment horizontal="center" vertical="center" shrinkToFit="1"/>
    </xf>
    <xf numFmtId="0" fontId="126" fillId="0" borderId="241" xfId="75" applyFont="1" applyBorder="1" applyAlignment="1">
      <alignment horizontal="center" vertical="center"/>
    </xf>
    <xf numFmtId="0" fontId="126" fillId="0" borderId="247" xfId="75" applyFont="1" applyBorder="1" applyAlignment="1">
      <alignment horizontal="center" vertical="center"/>
    </xf>
    <xf numFmtId="0" fontId="126" fillId="0" borderId="255" xfId="75" applyFont="1" applyBorder="1" applyAlignment="1">
      <alignment horizontal="center" vertical="center"/>
    </xf>
    <xf numFmtId="0" fontId="125" fillId="0" borderId="147" xfId="75" applyFont="1" applyBorder="1" applyAlignment="1">
      <alignment horizontal="center" vertical="center" wrapText="1"/>
    </xf>
    <xf numFmtId="0" fontId="125" fillId="0" borderId="14" xfId="75" applyFont="1" applyBorder="1" applyAlignment="1">
      <alignment horizontal="center" vertical="center" wrapText="1"/>
    </xf>
    <xf numFmtId="0" fontId="125" fillId="0" borderId="146" xfId="75" applyFont="1" applyBorder="1" applyAlignment="1">
      <alignment horizontal="center" vertical="center" wrapText="1"/>
    </xf>
    <xf numFmtId="0" fontId="152" fillId="0" borderId="147" xfId="75" applyFont="1" applyBorder="1" applyAlignment="1">
      <alignment horizontal="center" vertical="center" wrapText="1"/>
    </xf>
    <xf numFmtId="0" fontId="152" fillId="0" borderId="14" xfId="75" applyFont="1" applyBorder="1" applyAlignment="1">
      <alignment horizontal="center" vertical="center" wrapText="1"/>
    </xf>
    <xf numFmtId="0" fontId="152" fillId="0" borderId="146" xfId="75" applyFont="1" applyBorder="1" applyAlignment="1">
      <alignment horizontal="center" vertical="center" wrapText="1"/>
    </xf>
    <xf numFmtId="0" fontId="126" fillId="0" borderId="242" xfId="75" applyFont="1" applyBorder="1" applyAlignment="1">
      <alignment horizontal="center" vertical="center"/>
    </xf>
    <xf numFmtId="0" fontId="126" fillId="0" borderId="248" xfId="75" applyFont="1" applyBorder="1" applyAlignment="1">
      <alignment horizontal="center" vertical="center"/>
    </xf>
    <xf numFmtId="0" fontId="126" fillId="0" borderId="256" xfId="75" applyFont="1" applyBorder="1" applyAlignment="1">
      <alignment horizontal="center" vertical="center"/>
    </xf>
    <xf numFmtId="0" fontId="152" fillId="0" borderId="87" xfId="75" applyFont="1" applyBorder="1" applyAlignment="1">
      <alignment horizontal="center" vertical="center" wrapText="1"/>
    </xf>
    <xf numFmtId="0" fontId="152" fillId="0" borderId="88" xfId="75" applyFont="1" applyBorder="1" applyAlignment="1">
      <alignment horizontal="center" vertical="center" wrapText="1"/>
    </xf>
    <xf numFmtId="0" fontId="152" fillId="0" borderId="152" xfId="75" applyFont="1" applyBorder="1" applyAlignment="1">
      <alignment horizontal="center" vertical="center" wrapText="1"/>
    </xf>
    <xf numFmtId="0" fontId="125" fillId="0" borderId="258" xfId="75" applyFont="1" applyBorder="1" applyAlignment="1">
      <alignment horizontal="center" vertical="center" shrinkToFit="1"/>
    </xf>
    <xf numFmtId="0" fontId="125" fillId="0" borderId="245" xfId="75" applyFont="1" applyBorder="1" applyAlignment="1">
      <alignment horizontal="center" vertical="center" shrinkToFit="1"/>
    </xf>
    <xf numFmtId="0" fontId="125" fillId="0" borderId="262" xfId="75" applyFont="1" applyBorder="1" applyAlignment="1">
      <alignment horizontal="center" vertical="center" shrinkToFit="1"/>
    </xf>
    <xf numFmtId="0" fontId="125" fillId="0" borderId="147" xfId="75" applyFont="1" applyBorder="1" applyAlignment="1">
      <alignment horizontal="center" vertical="center" shrinkToFit="1"/>
    </xf>
    <xf numFmtId="0" fontId="125" fillId="0" borderId="14" xfId="75" applyFont="1" applyBorder="1" applyAlignment="1">
      <alignment horizontal="center" vertical="center" shrinkToFit="1"/>
    </xf>
    <xf numFmtId="0" fontId="125" fillId="0" borderId="146" xfId="75" applyFont="1" applyBorder="1" applyAlignment="1">
      <alignment horizontal="center" vertical="center" shrinkToFit="1"/>
    </xf>
    <xf numFmtId="0" fontId="125" fillId="0" borderId="138" xfId="75" applyFont="1" applyBorder="1" applyAlignment="1">
      <alignment horizontal="center" vertical="center" shrinkToFit="1"/>
    </xf>
    <xf numFmtId="0" fontId="125" fillId="0" borderId="0" xfId="75" applyFont="1" applyBorder="1" applyAlignment="1">
      <alignment horizontal="center" vertical="center" shrinkToFit="1"/>
    </xf>
    <xf numFmtId="0" fontId="125" fillId="0" borderId="140" xfId="75" applyFont="1" applyBorder="1" applyAlignment="1">
      <alignment horizontal="center" vertical="center" shrinkToFit="1"/>
    </xf>
    <xf numFmtId="0" fontId="125" fillId="0" borderId="144" xfId="75" applyFont="1" applyBorder="1" applyAlignment="1">
      <alignment horizontal="center" vertical="center" shrinkToFit="1"/>
    </xf>
    <xf numFmtId="0" fontId="125" fillId="0" borderId="18" xfId="75" applyFont="1" applyBorder="1" applyAlignment="1">
      <alignment horizontal="center" vertical="center" shrinkToFit="1"/>
    </xf>
    <xf numFmtId="0" fontId="125" fillId="0" borderId="145" xfId="75" applyFont="1" applyBorder="1" applyAlignment="1">
      <alignment horizontal="center" vertical="center" shrinkToFit="1"/>
    </xf>
    <xf numFmtId="0" fontId="125" fillId="0" borderId="269" xfId="75" applyFont="1" applyBorder="1" applyAlignment="1">
      <alignment horizontal="center" vertical="center" shrinkToFit="1"/>
    </xf>
    <xf numFmtId="0" fontId="125" fillId="0" borderId="259" xfId="75" applyFont="1" applyBorder="1" applyAlignment="1">
      <alignment horizontal="center" vertical="center" shrinkToFit="1"/>
    </xf>
    <xf numFmtId="0" fontId="125" fillId="0" borderId="270" xfId="75" applyFont="1" applyBorder="1" applyAlignment="1">
      <alignment horizontal="center" vertical="center" shrinkToFit="1"/>
    </xf>
    <xf numFmtId="49" fontId="126" fillId="0" borderId="87" xfId="75" applyNumberFormat="1" applyFont="1" applyBorder="1" applyAlignment="1">
      <alignment horizontal="center" vertical="center"/>
    </xf>
    <xf numFmtId="49" fontId="126" fillId="0" borderId="148" xfId="75" applyNumberFormat="1" applyFont="1" applyBorder="1" applyAlignment="1">
      <alignment horizontal="center" vertical="center"/>
    </xf>
    <xf numFmtId="0" fontId="144" fillId="0" borderId="137" xfId="75" applyFont="1" applyFill="1" applyBorder="1" applyAlignment="1">
      <alignment horizontal="center" vertical="center" wrapText="1"/>
    </xf>
    <xf numFmtId="0" fontId="144" fillId="0" borderId="136" xfId="75" applyFont="1" applyFill="1" applyBorder="1" applyAlignment="1">
      <alignment horizontal="center" vertical="center" wrapText="1"/>
    </xf>
    <xf numFmtId="0" fontId="144" fillId="0" borderId="139" xfId="75" applyFont="1" applyFill="1" applyBorder="1" applyAlignment="1">
      <alignment horizontal="center" vertical="center" wrapText="1"/>
    </xf>
    <xf numFmtId="0" fontId="144" fillId="0" borderId="144" xfId="75" applyFont="1" applyFill="1" applyBorder="1" applyAlignment="1">
      <alignment horizontal="center" vertical="center" wrapText="1"/>
    </xf>
    <xf numFmtId="0" fontId="144" fillId="0" borderId="18" xfId="75" applyFont="1" applyFill="1" applyBorder="1" applyAlignment="1">
      <alignment horizontal="center" vertical="center" wrapText="1"/>
    </xf>
    <xf numFmtId="0" fontId="144" fillId="0" borderId="145" xfId="75" applyFont="1" applyFill="1" applyBorder="1" applyAlignment="1">
      <alignment horizontal="center" vertical="center" wrapText="1"/>
    </xf>
    <xf numFmtId="0" fontId="126" fillId="0" borderId="266" xfId="75" applyFont="1" applyBorder="1" applyAlignment="1">
      <alignment horizontal="center" vertical="center" shrinkToFit="1"/>
    </xf>
    <xf numFmtId="0" fontId="126" fillId="0" borderId="268" xfId="75" applyFont="1" applyBorder="1" applyAlignment="1">
      <alignment horizontal="center" vertical="center" shrinkToFit="1"/>
    </xf>
    <xf numFmtId="0" fontId="126" fillId="0" borderId="259" xfId="75" applyFont="1" applyBorder="1" applyAlignment="1">
      <alignment horizontal="center" vertical="center" shrinkToFit="1"/>
    </xf>
    <xf numFmtId="0" fontId="126" fillId="0" borderId="261" xfId="75" applyFont="1" applyBorder="1" applyAlignment="1">
      <alignment horizontal="center" vertical="center" shrinkToFit="1"/>
    </xf>
    <xf numFmtId="0" fontId="126" fillId="0" borderId="245" xfId="75" applyFont="1" applyBorder="1" applyAlignment="1">
      <alignment horizontal="center" vertical="center" shrinkToFit="1"/>
    </xf>
    <xf numFmtId="0" fontId="126" fillId="0" borderId="251" xfId="75" applyFont="1" applyBorder="1" applyAlignment="1">
      <alignment horizontal="center" vertical="center" shrinkToFit="1"/>
    </xf>
    <xf numFmtId="0" fontId="144" fillId="0" borderId="87" xfId="75" applyFont="1" applyFill="1" applyBorder="1" applyAlignment="1">
      <alignment horizontal="center" vertical="center" wrapText="1"/>
    </xf>
    <xf numFmtId="0" fontId="144" fillId="0" borderId="88" xfId="75" applyFont="1" applyFill="1" applyBorder="1" applyAlignment="1">
      <alignment horizontal="center" vertical="center" wrapText="1"/>
    </xf>
    <xf numFmtId="0" fontId="144" fillId="0" borderId="152" xfId="75" applyFont="1" applyFill="1" applyBorder="1" applyAlignment="1">
      <alignment horizontal="center" vertical="center" wrapText="1"/>
    </xf>
    <xf numFmtId="0" fontId="126" fillId="0" borderId="263" xfId="75" applyFont="1" applyBorder="1" applyAlignment="1">
      <alignment horizontal="center" vertical="center" shrinkToFit="1"/>
    </xf>
    <xf numFmtId="0" fontId="126" fillId="0" borderId="260" xfId="75" applyFont="1" applyBorder="1" applyAlignment="1">
      <alignment horizontal="center" vertical="center" shrinkToFit="1"/>
    </xf>
    <xf numFmtId="0" fontId="152" fillId="0" borderId="137" xfId="75" applyFont="1" applyFill="1" applyBorder="1" applyAlignment="1">
      <alignment horizontal="center" vertical="center" wrapText="1"/>
    </xf>
    <xf numFmtId="0" fontId="152" fillId="0" borderId="136" xfId="75" applyFont="1" applyFill="1" applyBorder="1" applyAlignment="1">
      <alignment horizontal="center" vertical="center" wrapText="1"/>
    </xf>
    <xf numFmtId="0" fontId="152" fillId="0" borderId="139" xfId="75" applyFont="1" applyFill="1" applyBorder="1" applyAlignment="1">
      <alignment horizontal="center" vertical="center" wrapText="1"/>
    </xf>
    <xf numFmtId="0" fontId="152" fillId="0" borderId="138" xfId="75" applyFont="1" applyFill="1" applyBorder="1" applyAlignment="1">
      <alignment horizontal="center" vertical="center" wrapText="1"/>
    </xf>
    <xf numFmtId="0" fontId="152" fillId="0" borderId="0" xfId="75" applyFont="1" applyFill="1" applyBorder="1" applyAlignment="1">
      <alignment horizontal="center" vertical="center" wrapText="1"/>
    </xf>
    <xf numFmtId="0" fontId="152" fillId="0" borderId="140" xfId="75" applyFont="1" applyFill="1" applyBorder="1" applyAlignment="1">
      <alignment horizontal="center" vertical="center" wrapText="1"/>
    </xf>
    <xf numFmtId="0" fontId="152" fillId="0" borderId="144" xfId="75" applyFont="1" applyFill="1" applyBorder="1" applyAlignment="1">
      <alignment horizontal="center" vertical="center" wrapText="1"/>
    </xf>
    <xf numFmtId="0" fontId="152" fillId="0" borderId="18" xfId="75" applyFont="1" applyFill="1" applyBorder="1" applyAlignment="1">
      <alignment horizontal="center" vertical="center" wrapText="1"/>
    </xf>
    <xf numFmtId="0" fontId="152" fillId="0" borderId="145" xfId="75" applyFont="1" applyFill="1" applyBorder="1" applyAlignment="1">
      <alignment horizontal="center" vertical="center" wrapText="1"/>
    </xf>
    <xf numFmtId="0" fontId="125" fillId="0" borderId="87" xfId="75" applyFont="1" applyFill="1" applyBorder="1" applyAlignment="1">
      <alignment horizontal="center" vertical="center" wrapText="1"/>
    </xf>
    <xf numFmtId="0" fontId="125" fillId="0" borderId="88" xfId="75" applyFont="1" applyFill="1" applyBorder="1" applyAlignment="1">
      <alignment horizontal="center" vertical="center" wrapText="1"/>
    </xf>
    <xf numFmtId="0" fontId="125" fillId="0" borderId="152" xfId="75" applyFont="1" applyFill="1" applyBorder="1" applyAlignment="1">
      <alignment horizontal="center" vertical="center" wrapText="1"/>
    </xf>
    <xf numFmtId="0" fontId="152" fillId="0" borderId="147" xfId="75" applyFont="1" applyFill="1" applyBorder="1" applyAlignment="1">
      <alignment horizontal="center" vertical="center" wrapText="1"/>
    </xf>
    <xf numFmtId="0" fontId="152" fillId="0" borderId="14" xfId="75" applyFont="1" applyFill="1" applyBorder="1" applyAlignment="1">
      <alignment horizontal="center" vertical="center" wrapText="1"/>
    </xf>
    <xf numFmtId="0" fontId="152" fillId="0" borderId="146" xfId="75" applyFont="1" applyFill="1" applyBorder="1" applyAlignment="1">
      <alignment horizontal="center" vertical="center" wrapText="1"/>
    </xf>
    <xf numFmtId="0" fontId="126" fillId="0" borderId="242" xfId="75" applyFont="1" applyFill="1" applyBorder="1" applyAlignment="1">
      <alignment horizontal="center" vertical="center"/>
    </xf>
    <xf numFmtId="0" fontId="126" fillId="0" borderId="248" xfId="75" applyFont="1" applyFill="1" applyBorder="1" applyAlignment="1">
      <alignment horizontal="center" vertical="center"/>
    </xf>
    <xf numFmtId="0" fontId="126" fillId="0" borderId="256" xfId="75" applyFont="1" applyFill="1" applyBorder="1" applyAlignment="1">
      <alignment horizontal="center" vertical="center"/>
    </xf>
    <xf numFmtId="0" fontId="152" fillId="0" borderId="87" xfId="75" applyFont="1" applyFill="1" applyBorder="1" applyAlignment="1">
      <alignment horizontal="center" vertical="center" wrapText="1"/>
    </xf>
    <xf numFmtId="0" fontId="152" fillId="0" borderId="88" xfId="75" applyFont="1" applyFill="1" applyBorder="1" applyAlignment="1">
      <alignment horizontal="center" vertical="center" wrapText="1"/>
    </xf>
    <xf numFmtId="0" fontId="152" fillId="0" borderId="152" xfId="75" applyFont="1" applyFill="1" applyBorder="1" applyAlignment="1">
      <alignment horizontal="center" vertical="center" wrapText="1"/>
    </xf>
    <xf numFmtId="0" fontId="126" fillId="0" borderId="258" xfId="75" applyFont="1" applyBorder="1" applyAlignment="1">
      <alignment horizontal="center" vertical="center" shrinkToFit="1"/>
    </xf>
    <xf numFmtId="0" fontId="126" fillId="0" borderId="147" xfId="75" applyFont="1" applyBorder="1" applyAlignment="1">
      <alignment horizontal="center" vertical="center"/>
    </xf>
    <xf numFmtId="0" fontId="126" fillId="0" borderId="15" xfId="75" applyFont="1" applyBorder="1" applyAlignment="1">
      <alignment horizontal="center" vertical="center"/>
    </xf>
    <xf numFmtId="0" fontId="126" fillId="0" borderId="138" xfId="75" applyFont="1" applyBorder="1" applyAlignment="1">
      <alignment horizontal="center" vertical="center"/>
    </xf>
    <xf numFmtId="0" fontId="126" fillId="0" borderId="17" xfId="75" applyFont="1" applyBorder="1" applyAlignment="1">
      <alignment horizontal="center" vertical="center"/>
    </xf>
    <xf numFmtId="0" fontId="126" fillId="0" borderId="137" xfId="75" applyFont="1" applyFill="1" applyBorder="1" applyAlignment="1">
      <alignment horizontal="center" vertical="center"/>
    </xf>
    <xf numFmtId="0" fontId="126" fillId="0" borderId="136" xfId="75" applyFont="1" applyFill="1" applyBorder="1" applyAlignment="1">
      <alignment horizontal="center" vertical="center"/>
    </xf>
    <xf numFmtId="0" fontId="126" fillId="0" borderId="139" xfId="75" applyFont="1" applyFill="1" applyBorder="1" applyAlignment="1">
      <alignment horizontal="center" vertical="center"/>
    </xf>
    <xf numFmtId="0" fontId="126" fillId="0" borderId="87" xfId="75" applyFont="1" applyFill="1" applyBorder="1" applyAlignment="1">
      <alignment horizontal="center" vertical="center"/>
    </xf>
    <xf numFmtId="0" fontId="126" fillId="0" borderId="88" xfId="75" applyFont="1" applyFill="1" applyBorder="1" applyAlignment="1">
      <alignment horizontal="center" vertical="center"/>
    </xf>
    <xf numFmtId="0" fontId="126" fillId="0" borderId="152" xfId="75" applyFont="1" applyFill="1" applyBorder="1" applyAlignment="1">
      <alignment horizontal="center" vertical="center"/>
    </xf>
    <xf numFmtId="0" fontId="126" fillId="0" borderId="253" xfId="75" applyFont="1" applyFill="1" applyBorder="1" applyAlignment="1">
      <alignment horizontal="center" vertical="center"/>
    </xf>
    <xf numFmtId="0" fontId="126" fillId="0" borderId="254" xfId="75" applyFont="1" applyFill="1" applyBorder="1" applyAlignment="1">
      <alignment horizontal="center" vertical="center"/>
    </xf>
    <xf numFmtId="0" fontId="126" fillId="0" borderId="249" xfId="75" applyFont="1" applyFill="1" applyBorder="1" applyAlignment="1">
      <alignment horizontal="center" vertical="center"/>
    </xf>
    <xf numFmtId="0" fontId="126" fillId="0" borderId="250" xfId="75" applyFont="1" applyFill="1" applyBorder="1" applyAlignment="1">
      <alignment horizontal="center" vertical="center"/>
    </xf>
    <xf numFmtId="0" fontId="126" fillId="0" borderId="138" xfId="75" applyFont="1" applyFill="1" applyBorder="1" applyAlignment="1">
      <alignment horizontal="center" vertical="center"/>
    </xf>
    <xf numFmtId="0" fontId="126" fillId="0" borderId="0" xfId="75" applyFont="1" applyFill="1" applyBorder="1" applyAlignment="1">
      <alignment horizontal="center" vertical="center"/>
    </xf>
    <xf numFmtId="0" fontId="126" fillId="0" borderId="140" xfId="75" applyFont="1" applyFill="1" applyBorder="1" applyAlignment="1">
      <alignment horizontal="center" vertical="center"/>
    </xf>
    <xf numFmtId="0" fontId="126" fillId="0" borderId="144" xfId="75" applyFont="1" applyFill="1" applyBorder="1" applyAlignment="1">
      <alignment horizontal="center" vertical="center"/>
    </xf>
    <xf numFmtId="0" fontId="126" fillId="0" borderId="18" xfId="75" applyFont="1" applyFill="1" applyBorder="1" applyAlignment="1">
      <alignment horizontal="center" vertical="center"/>
    </xf>
    <xf numFmtId="0" fontId="126" fillId="0" borderId="145" xfId="75" applyFont="1" applyFill="1" applyBorder="1" applyAlignment="1">
      <alignment horizontal="center" vertical="center"/>
    </xf>
    <xf numFmtId="0" fontId="126" fillId="0" borderId="139" xfId="75" applyFont="1" applyFill="1" applyBorder="1" applyAlignment="1">
      <alignment horizontal="center" vertical="center" wrapText="1"/>
    </xf>
    <xf numFmtId="0" fontId="126" fillId="0" borderId="140" xfId="75" applyFont="1" applyFill="1" applyBorder="1" applyAlignment="1">
      <alignment horizontal="center" vertical="center" wrapText="1"/>
    </xf>
    <xf numFmtId="0" fontId="126" fillId="0" borderId="165" xfId="75" applyFont="1" applyFill="1" applyBorder="1" applyAlignment="1">
      <alignment horizontal="center" vertical="center"/>
    </xf>
    <xf numFmtId="0" fontId="126" fillId="0" borderId="137" xfId="75" applyFont="1" applyBorder="1" applyAlignment="1">
      <alignment horizontal="center" vertical="center" wrapText="1"/>
    </xf>
    <xf numFmtId="0" fontId="126" fillId="0" borderId="143" xfId="75" applyFont="1" applyBorder="1" applyAlignment="1">
      <alignment horizontal="center" vertical="center" wrapText="1"/>
    </xf>
    <xf numFmtId="0" fontId="126" fillId="0" borderId="138" xfId="75" applyFont="1" applyBorder="1" applyAlignment="1">
      <alignment horizontal="center" vertical="center" wrapText="1"/>
    </xf>
    <xf numFmtId="0" fontId="126" fillId="0" borderId="17" xfId="75" applyFont="1" applyBorder="1" applyAlignment="1">
      <alignment horizontal="center" vertical="center" wrapText="1"/>
    </xf>
    <xf numFmtId="0" fontId="126" fillId="0" borderId="144" xfId="75" applyFont="1" applyBorder="1" applyAlignment="1">
      <alignment horizontal="center" vertical="center" wrapText="1"/>
    </xf>
    <xf numFmtId="0" fontId="126" fillId="0" borderId="66" xfId="75" applyFont="1" applyBorder="1" applyAlignment="1">
      <alignment horizontal="center" vertical="center" wrapText="1"/>
    </xf>
    <xf numFmtId="0" fontId="126" fillId="0" borderId="241" xfId="75" applyFont="1" applyBorder="1" applyAlignment="1">
      <alignment horizontal="center" vertical="center" textRotation="255"/>
    </xf>
    <xf numFmtId="0" fontId="126" fillId="0" borderId="247" xfId="75" applyFont="1" applyBorder="1" applyAlignment="1">
      <alignment horizontal="center" vertical="center" textRotation="255"/>
    </xf>
    <xf numFmtId="0" fontId="126" fillId="0" borderId="255" xfId="75" applyFont="1" applyBorder="1" applyAlignment="1">
      <alignment horizontal="center" vertical="center" textRotation="255"/>
    </xf>
    <xf numFmtId="0" fontId="126" fillId="0" borderId="147" xfId="75" applyFont="1" applyFill="1" applyBorder="1" applyAlignment="1">
      <alignment horizontal="center" vertical="center"/>
    </xf>
    <xf numFmtId="0" fontId="126" fillId="0" borderId="14" xfId="75" applyFont="1" applyFill="1" applyBorder="1" applyAlignment="1">
      <alignment horizontal="center" vertical="center"/>
    </xf>
    <xf numFmtId="0" fontId="126" fillId="0" borderId="146" xfId="75" applyFont="1" applyFill="1" applyBorder="1" applyAlignment="1">
      <alignment horizontal="center" vertical="center"/>
    </xf>
    <xf numFmtId="0" fontId="126" fillId="0" borderId="147" xfId="75" applyFont="1" applyFill="1" applyBorder="1" applyAlignment="1">
      <alignment horizontal="distributed" vertical="center" indent="2"/>
    </xf>
    <xf numFmtId="0" fontId="126" fillId="0" borderId="14" xfId="75" applyFont="1" applyFill="1" applyBorder="1" applyAlignment="1">
      <alignment horizontal="distributed" vertical="center" indent="2"/>
    </xf>
    <xf numFmtId="0" fontId="126" fillId="0" borderId="146" xfId="75" applyFont="1" applyFill="1" applyBorder="1" applyAlignment="1">
      <alignment horizontal="distributed" vertical="center" indent="2"/>
    </xf>
    <xf numFmtId="0" fontId="126" fillId="0" borderId="138" xfId="75" applyFont="1" applyFill="1" applyBorder="1" applyAlignment="1">
      <alignment horizontal="distributed" vertical="center" indent="2"/>
    </xf>
    <xf numFmtId="0" fontId="126" fillId="0" borderId="0" xfId="75" applyFont="1" applyFill="1" applyBorder="1" applyAlignment="1">
      <alignment horizontal="distributed" vertical="center" indent="2"/>
    </xf>
    <xf numFmtId="0" fontId="126" fillId="0" borderId="140" xfId="75" applyFont="1" applyFill="1" applyBorder="1" applyAlignment="1">
      <alignment horizontal="distributed" vertical="center" indent="2"/>
    </xf>
    <xf numFmtId="0" fontId="126" fillId="0" borderId="144" xfId="75" applyFont="1" applyFill="1" applyBorder="1" applyAlignment="1">
      <alignment horizontal="distributed" vertical="center" indent="2"/>
    </xf>
    <xf numFmtId="0" fontId="126" fillId="0" borderId="18" xfId="75" applyFont="1" applyFill="1" applyBorder="1" applyAlignment="1">
      <alignment horizontal="distributed" vertical="center" indent="2"/>
    </xf>
    <xf numFmtId="0" fontId="126" fillId="0" borderId="145" xfId="75" applyFont="1" applyFill="1" applyBorder="1" applyAlignment="1">
      <alignment horizontal="distributed" vertical="center" indent="2"/>
    </xf>
    <xf numFmtId="0" fontId="126" fillId="0" borderId="243" xfId="75" applyFont="1" applyFill="1" applyBorder="1" applyAlignment="1">
      <alignment horizontal="center" vertical="center"/>
    </xf>
    <xf numFmtId="0" fontId="126" fillId="0" borderId="244" xfId="75" applyFont="1" applyFill="1" applyBorder="1" applyAlignment="1">
      <alignment horizontal="center" vertical="center"/>
    </xf>
    <xf numFmtId="0" fontId="126" fillId="0" borderId="245" xfId="75" applyFont="1" applyFill="1" applyBorder="1" applyAlignment="1">
      <alignment horizontal="center" vertical="center" wrapText="1"/>
    </xf>
    <xf numFmtId="0" fontId="126" fillId="0" borderId="251" xfId="75" applyFont="1" applyFill="1" applyBorder="1" applyAlignment="1">
      <alignment horizontal="center" vertical="center"/>
    </xf>
    <xf numFmtId="0" fontId="126" fillId="0" borderId="246" xfId="75" applyFont="1" applyFill="1" applyBorder="1" applyAlignment="1">
      <alignment horizontal="center" vertical="center"/>
    </xf>
    <xf numFmtId="0" fontId="126" fillId="0" borderId="252" xfId="75" applyFont="1" applyFill="1" applyBorder="1" applyAlignment="1">
      <alignment horizontal="center" vertical="center"/>
    </xf>
    <xf numFmtId="0" fontId="126" fillId="0" borderId="253" xfId="75" applyFont="1" applyFill="1" applyBorder="1" applyAlignment="1">
      <alignment horizontal="center" vertical="center" wrapText="1"/>
    </xf>
    <xf numFmtId="0" fontId="126" fillId="0" borderId="257" xfId="75" applyFont="1" applyFill="1" applyBorder="1" applyAlignment="1">
      <alignment horizontal="center" vertical="center" wrapText="1"/>
    </xf>
    <xf numFmtId="0" fontId="143" fillId="0" borderId="0" xfId="75" applyFont="1" applyAlignment="1">
      <alignment horizontal="center" vertical="center" wrapText="1"/>
    </xf>
    <xf numFmtId="0" fontId="144" fillId="0" borderId="0" xfId="75" applyFont="1" applyAlignment="1">
      <alignment horizontal="center" vertical="center" wrapText="1"/>
    </xf>
    <xf numFmtId="0" fontId="144" fillId="0" borderId="165" xfId="75" applyFont="1" applyBorder="1" applyAlignment="1">
      <alignment horizontal="center" vertical="center" wrapText="1"/>
    </xf>
    <xf numFmtId="0" fontId="144" fillId="0" borderId="168" xfId="75" applyFont="1" applyBorder="1" applyAlignment="1">
      <alignment horizontal="center" vertical="center" wrapText="1"/>
    </xf>
    <xf numFmtId="0" fontId="144" fillId="0" borderId="137" xfId="75" applyFont="1" applyBorder="1" applyAlignment="1">
      <alignment horizontal="center" vertical="center"/>
    </xf>
    <xf numFmtId="0" fontId="144" fillId="0" borderId="139" xfId="75" applyFont="1" applyBorder="1" applyAlignment="1">
      <alignment horizontal="center" vertical="center"/>
    </xf>
    <xf numFmtId="0" fontId="144" fillId="0" borderId="87" xfId="75" applyFont="1" applyBorder="1" applyAlignment="1">
      <alignment horizontal="center" vertical="center"/>
    </xf>
    <xf numFmtId="0" fontId="144" fillId="0" borderId="152" xfId="75" applyFont="1" applyBorder="1" applyAlignment="1">
      <alignment horizontal="center" vertical="center"/>
    </xf>
    <xf numFmtId="0" fontId="144" fillId="0" borderId="88" xfId="75" applyFont="1" applyBorder="1" applyAlignment="1">
      <alignment horizontal="center" vertical="center"/>
    </xf>
    <xf numFmtId="0" fontId="146" fillId="0" borderId="0" xfId="75" applyFont="1" applyBorder="1" applyAlignment="1">
      <alignment horizontal="left" vertical="center" wrapText="1"/>
    </xf>
    <xf numFmtId="0" fontId="144" fillId="0" borderId="0" xfId="75" applyFont="1" applyAlignment="1">
      <alignment horizontal="center" vertical="center"/>
    </xf>
    <xf numFmtId="0" fontId="144" fillId="0" borderId="84" xfId="75" applyFont="1" applyBorder="1" applyAlignment="1">
      <alignment horizontal="center" vertical="center"/>
    </xf>
    <xf numFmtId="0" fontId="126" fillId="0" borderId="0" xfId="75" applyFont="1" applyBorder="1" applyAlignment="1">
      <alignment horizontal="right" vertical="center"/>
    </xf>
    <xf numFmtId="0" fontId="147" fillId="0" borderId="0" xfId="75" applyFont="1" applyBorder="1" applyAlignment="1">
      <alignment vertical="center"/>
    </xf>
    <xf numFmtId="0" fontId="145" fillId="0" borderId="88" xfId="75" applyFont="1" applyFill="1" applyBorder="1" applyAlignment="1">
      <alignment horizontal="center" vertical="center"/>
    </xf>
    <xf numFmtId="0" fontId="155" fillId="0" borderId="0" xfId="75" applyFont="1" applyAlignment="1">
      <alignment wrapText="1"/>
    </xf>
    <xf numFmtId="0" fontId="156" fillId="0" borderId="16" xfId="75" applyFont="1" applyBorder="1" applyAlignment="1">
      <alignment horizontal="center"/>
    </xf>
    <xf numFmtId="0" fontId="156" fillId="0" borderId="0" xfId="75" applyFont="1" applyAlignment="1">
      <alignment horizontal="center"/>
    </xf>
    <xf numFmtId="0" fontId="156" fillId="0" borderId="17" xfId="75" applyFont="1" applyBorder="1" applyAlignment="1">
      <alignment horizontal="center"/>
    </xf>
    <xf numFmtId="0" fontId="118" fillId="0" borderId="20" xfId="75" applyBorder="1" applyAlignment="1">
      <alignment horizontal="left" vertical="top" wrapText="1"/>
    </xf>
    <xf numFmtId="0" fontId="118" fillId="0" borderId="18" xfId="75" applyBorder="1" applyAlignment="1">
      <alignment horizontal="left" vertical="top" wrapText="1"/>
    </xf>
    <xf numFmtId="0" fontId="118" fillId="0" borderId="66" xfId="75" applyBorder="1" applyAlignment="1">
      <alignment horizontal="left" vertical="top" wrapText="1"/>
    </xf>
    <xf numFmtId="0" fontId="118" fillId="0" borderId="2" xfId="75" applyBorder="1" applyAlignment="1">
      <alignment vertical="center" wrapText="1"/>
    </xf>
    <xf numFmtId="0" fontId="118" fillId="0" borderId="38" xfId="75" applyBorder="1" applyAlignment="1">
      <alignment vertical="center" wrapText="1"/>
    </xf>
    <xf numFmtId="0" fontId="118" fillId="0" borderId="35" xfId="75" applyBorder="1" applyAlignment="1">
      <alignment vertical="center" wrapText="1"/>
    </xf>
    <xf numFmtId="0" fontId="30" fillId="0" borderId="0" xfId="0" applyFont="1" applyBorder="1" applyAlignment="1">
      <alignment horizontal="center" vertical="center" wrapText="1"/>
    </xf>
    <xf numFmtId="0" fontId="29" fillId="0" borderId="0" xfId="0" applyFont="1" applyBorder="1" applyAlignment="1">
      <alignment horizontal="justify" vertical="center" wrapText="1"/>
    </xf>
    <xf numFmtId="0" fontId="28" fillId="0" borderId="0" xfId="0" applyFont="1" applyBorder="1" applyAlignment="1">
      <alignment horizontal="center" vertical="center" wrapText="1"/>
    </xf>
    <xf numFmtId="176" fontId="28" fillId="0" borderId="0" xfId="0" applyNumberFormat="1" applyFont="1" applyBorder="1" applyAlignment="1">
      <alignment horizontal="justify" vertical="center" wrapText="1"/>
    </xf>
    <xf numFmtId="0" fontId="28" fillId="0" borderId="0" xfId="0" applyFont="1" applyBorder="1" applyAlignment="1">
      <alignment horizontal="left" vertical="center" wrapText="1"/>
    </xf>
    <xf numFmtId="0" fontId="28" fillId="0" borderId="0" xfId="0" applyFont="1" applyBorder="1" applyAlignment="1">
      <alignment horizontal="right" vertical="center" wrapText="1"/>
    </xf>
    <xf numFmtId="0" fontId="28" fillId="0" borderId="0" xfId="0" applyFont="1" applyBorder="1" applyAlignment="1">
      <alignment horizontal="justify" vertical="center" wrapText="1"/>
    </xf>
    <xf numFmtId="6" fontId="28" fillId="0" borderId="0" xfId="51" applyFont="1" applyBorder="1" applyAlignment="1">
      <alignment horizontal="justify" vertical="center" wrapText="1"/>
    </xf>
    <xf numFmtId="0" fontId="0" fillId="0" borderId="0" xfId="0" applyNumberFormat="1" applyBorder="1" applyAlignment="1">
      <alignment horizontal="left" vertical="center"/>
    </xf>
    <xf numFmtId="5" fontId="0" fillId="0" borderId="18" xfId="0" applyNumberFormat="1" applyFont="1" applyBorder="1" applyAlignment="1">
      <alignment horizontal="left" vertical="center"/>
    </xf>
    <xf numFmtId="49" fontId="0" fillId="0" borderId="18" xfId="0" applyNumberFormat="1" applyFont="1" applyBorder="1" applyAlignment="1"/>
    <xf numFmtId="0" fontId="0" fillId="0" borderId="18" xfId="0" applyBorder="1" applyAlignment="1"/>
    <xf numFmtId="0" fontId="0" fillId="0" borderId="38" xfId="0" applyBorder="1" applyAlignment="1">
      <alignment vertical="center"/>
    </xf>
    <xf numFmtId="0" fontId="0" fillId="0" borderId="35" xfId="0" applyBorder="1" applyAlignment="1">
      <alignment vertical="center"/>
    </xf>
    <xf numFmtId="0" fontId="7" fillId="0" borderId="0" xfId="0" applyFont="1" applyAlignment="1">
      <alignment horizontal="right"/>
    </xf>
    <xf numFmtId="0" fontId="15" fillId="0" borderId="18" xfId="0" applyFont="1" applyBorder="1" applyAlignment="1">
      <alignment horizontal="center"/>
    </xf>
    <xf numFmtId="0" fontId="72" fillId="27" borderId="0" xfId="70" applyFont="1" applyFill="1" applyAlignment="1">
      <alignment horizontal="right" vertical="center"/>
    </xf>
    <xf numFmtId="0" fontId="74" fillId="0" borderId="0" xfId="70" applyFont="1" applyAlignment="1">
      <alignment horizontal="center" vertical="center"/>
    </xf>
    <xf numFmtId="0" fontId="53" fillId="0" borderId="0" xfId="70" applyFont="1" applyFill="1" applyAlignment="1">
      <alignment horizontal="left" vertical="center" wrapText="1"/>
    </xf>
    <xf numFmtId="0" fontId="76" fillId="0" borderId="0" xfId="70" applyFont="1" applyAlignment="1">
      <alignment horizontal="left" vertical="top" wrapText="1"/>
    </xf>
    <xf numFmtId="0" fontId="53" fillId="0" borderId="0" xfId="70" applyFont="1" applyAlignment="1">
      <alignment vertical="center"/>
    </xf>
    <xf numFmtId="0" fontId="70" fillId="0" borderId="2" xfId="70" applyFont="1" applyBorder="1" applyAlignment="1">
      <alignment horizontal="justify" vertical="center" wrapText="1"/>
    </xf>
    <xf numFmtId="0" fontId="70" fillId="0" borderId="35" xfId="70" applyFont="1" applyBorder="1" applyAlignment="1">
      <alignment horizontal="justify" vertical="center" wrapText="1"/>
    </xf>
    <xf numFmtId="0" fontId="70" fillId="0" borderId="19" xfId="70" applyFont="1" applyBorder="1" applyAlignment="1">
      <alignment horizontal="justify" vertical="center" wrapText="1"/>
    </xf>
    <xf numFmtId="0" fontId="70" fillId="0" borderId="19" xfId="70" applyFont="1" applyBorder="1" applyAlignment="1">
      <alignment horizontal="left" vertical="center" wrapText="1"/>
    </xf>
    <xf numFmtId="0" fontId="70" fillId="0" borderId="16" xfId="70" applyFont="1" applyBorder="1" applyAlignment="1">
      <alignment horizontal="left" vertical="center" wrapText="1"/>
    </xf>
    <xf numFmtId="0" fontId="70" fillId="0" borderId="0" xfId="70" applyFont="1" applyBorder="1" applyAlignment="1">
      <alignment horizontal="left" vertical="center" wrapText="1"/>
    </xf>
    <xf numFmtId="0" fontId="70" fillId="0" borderId="17" xfId="70" applyFont="1" applyBorder="1" applyAlignment="1">
      <alignment horizontal="left" vertical="center" wrapText="1"/>
    </xf>
    <xf numFmtId="0" fontId="53" fillId="0" borderId="0" xfId="70" applyFont="1" applyAlignment="1">
      <alignment horizontal="left" vertical="center" wrapText="1"/>
    </xf>
    <xf numFmtId="0" fontId="70" fillId="0" borderId="54" xfId="70" applyFont="1" applyBorder="1" applyAlignment="1">
      <alignment horizontal="justify" vertical="center" wrapText="1"/>
    </xf>
    <xf numFmtId="0" fontId="70" fillId="0" borderId="15" xfId="70" applyFont="1" applyBorder="1" applyAlignment="1">
      <alignment horizontal="justify" vertical="center" wrapText="1"/>
    </xf>
    <xf numFmtId="0" fontId="70" fillId="0" borderId="20" xfId="70" applyFont="1" applyBorder="1" applyAlignment="1">
      <alignment horizontal="justify" vertical="center" wrapText="1"/>
    </xf>
    <xf numFmtId="0" fontId="70" fillId="0" borderId="66" xfId="70" applyFont="1" applyBorder="1" applyAlignment="1">
      <alignment horizontal="justify" vertical="center" wrapText="1"/>
    </xf>
    <xf numFmtId="0" fontId="70" fillId="0" borderId="54" xfId="70" applyNumberFormat="1" applyFont="1" applyFill="1" applyBorder="1" applyAlignment="1">
      <alignment horizontal="left" vertical="center" wrapText="1"/>
    </xf>
    <xf numFmtId="0" fontId="70" fillId="0" borderId="14" xfId="70" applyNumberFormat="1" applyFont="1" applyFill="1" applyBorder="1" applyAlignment="1">
      <alignment horizontal="left" vertical="center" wrapText="1"/>
    </xf>
    <xf numFmtId="0" fontId="70" fillId="0" borderId="15" xfId="70" applyNumberFormat="1" applyFont="1" applyFill="1" applyBorder="1" applyAlignment="1">
      <alignment horizontal="left" vertical="center" wrapText="1"/>
    </xf>
    <xf numFmtId="0" fontId="70" fillId="0" borderId="20" xfId="70" applyFont="1" applyFill="1" applyBorder="1" applyAlignment="1">
      <alignment horizontal="left" vertical="center" wrapText="1"/>
    </xf>
    <xf numFmtId="0" fontId="70" fillId="0" borderId="18" xfId="70" applyFont="1" applyFill="1" applyBorder="1" applyAlignment="1">
      <alignment horizontal="left" vertical="center" wrapText="1"/>
    </xf>
    <xf numFmtId="0" fontId="70" fillId="0" borderId="66" xfId="70" applyFont="1" applyFill="1" applyBorder="1" applyAlignment="1">
      <alignment horizontal="left" vertical="center" wrapText="1"/>
    </xf>
    <xf numFmtId="31" fontId="70" fillId="0" borderId="2" xfId="70" applyNumberFormat="1" applyFont="1" applyFill="1" applyBorder="1" applyAlignment="1">
      <alignment horizontal="left" vertical="center" wrapText="1"/>
    </xf>
    <xf numFmtId="31" fontId="70" fillId="0" borderId="38" xfId="70" applyNumberFormat="1" applyFont="1" applyFill="1" applyBorder="1" applyAlignment="1">
      <alignment horizontal="left" vertical="center" wrapText="1"/>
    </xf>
    <xf numFmtId="31" fontId="70" fillId="0" borderId="35" xfId="70" applyNumberFormat="1" applyFont="1" applyFill="1" applyBorder="1" applyAlignment="1">
      <alignment horizontal="left" vertical="center" wrapText="1"/>
    </xf>
    <xf numFmtId="0" fontId="70" fillId="0" borderId="19" xfId="70" applyFont="1" applyFill="1" applyBorder="1" applyAlignment="1">
      <alignment horizontal="left" vertical="center" wrapText="1"/>
    </xf>
    <xf numFmtId="0" fontId="78" fillId="0" borderId="19" xfId="70" applyFont="1" applyBorder="1" applyAlignment="1">
      <alignment horizontal="center" vertical="center" textRotation="255" wrapText="1"/>
    </xf>
    <xf numFmtId="0" fontId="70" fillId="0" borderId="2" xfId="70" applyFont="1" applyBorder="1" applyAlignment="1">
      <alignment horizontal="left" vertical="center" wrapText="1"/>
    </xf>
    <xf numFmtId="0" fontId="70" fillId="0" borderId="38" xfId="70" applyFont="1" applyBorder="1" applyAlignment="1">
      <alignment horizontal="left" vertical="center" wrapText="1"/>
    </xf>
    <xf numFmtId="0" fontId="70" fillId="0" borderId="35" xfId="70" applyFont="1" applyBorder="1" applyAlignment="1">
      <alignment horizontal="left" vertical="center" wrapText="1"/>
    </xf>
    <xf numFmtId="0" fontId="73" fillId="0" borderId="48" xfId="70" applyFont="1" applyFill="1" applyBorder="1" applyAlignment="1">
      <alignment horizontal="left" vertical="center"/>
    </xf>
    <xf numFmtId="0" fontId="73" fillId="0" borderId="0" xfId="70" applyFont="1" applyFill="1" applyBorder="1" applyAlignment="1">
      <alignment horizontal="left" vertical="center"/>
    </xf>
    <xf numFmtId="0" fontId="73" fillId="0" borderId="21" xfId="70" applyFont="1" applyFill="1" applyBorder="1" applyAlignment="1">
      <alignment horizontal="left" vertical="center"/>
    </xf>
    <xf numFmtId="0" fontId="80" fillId="27" borderId="49" xfId="70" applyFont="1" applyFill="1" applyBorder="1" applyAlignment="1">
      <alignment horizontal="left" vertical="center" wrapText="1"/>
    </xf>
    <xf numFmtId="0" fontId="80" fillId="27" borderId="22" xfId="70" applyFont="1" applyFill="1" applyBorder="1" applyAlignment="1">
      <alignment horizontal="left" vertical="center" wrapText="1"/>
    </xf>
    <xf numFmtId="0" fontId="80" fillId="27" borderId="31" xfId="70" applyFont="1" applyFill="1" applyBorder="1" applyAlignment="1">
      <alignment horizontal="left" vertical="center" wrapText="1"/>
    </xf>
    <xf numFmtId="0" fontId="70" fillId="0" borderId="56" xfId="70" applyFont="1" applyBorder="1" applyAlignment="1">
      <alignment horizontal="left" vertical="top" wrapText="1"/>
    </xf>
    <xf numFmtId="0" fontId="70" fillId="0" borderId="13" xfId="70" applyFont="1" applyBorder="1" applyAlignment="1">
      <alignment horizontal="left" vertical="top" wrapText="1"/>
    </xf>
    <xf numFmtId="0" fontId="70" fillId="0" borderId="46" xfId="70" applyFont="1" applyBorder="1" applyAlignment="1">
      <alignment horizontal="left" vertical="top" wrapText="1"/>
    </xf>
    <xf numFmtId="0" fontId="79" fillId="0" borderId="19" xfId="70" applyFont="1" applyBorder="1" applyAlignment="1">
      <alignment horizontal="center" vertical="center" textRotation="255" wrapText="1"/>
    </xf>
    <xf numFmtId="0" fontId="70" fillId="0" borderId="5" xfId="70" applyFont="1" applyBorder="1" applyAlignment="1">
      <alignment horizontal="left" vertical="center" wrapText="1"/>
    </xf>
    <xf numFmtId="58" fontId="108" fillId="0" borderId="2" xfId="70" applyNumberFormat="1" applyFont="1" applyFill="1" applyBorder="1" applyAlignment="1">
      <alignment horizontal="left" vertical="center"/>
    </xf>
    <xf numFmtId="58" fontId="108" fillId="0" borderId="38" xfId="70" applyNumberFormat="1" applyFont="1" applyFill="1" applyBorder="1" applyAlignment="1">
      <alignment horizontal="left" vertical="center"/>
    </xf>
    <xf numFmtId="58" fontId="108" fillId="0" borderId="35" xfId="70" applyNumberFormat="1" applyFont="1" applyFill="1" applyBorder="1" applyAlignment="1">
      <alignment horizontal="left" vertical="center"/>
    </xf>
    <xf numFmtId="0" fontId="73" fillId="0" borderId="18" xfId="70" applyFont="1" applyBorder="1" applyAlignment="1">
      <alignment vertical="center"/>
    </xf>
    <xf numFmtId="186" fontId="70" fillId="0" borderId="14" xfId="70" applyNumberFormat="1" applyFont="1" applyFill="1" applyBorder="1" applyAlignment="1">
      <alignment horizontal="left" vertical="center" wrapText="1"/>
    </xf>
    <xf numFmtId="186" fontId="70" fillId="0" borderId="15" xfId="70" applyNumberFormat="1" applyFont="1" applyFill="1" applyBorder="1" applyAlignment="1">
      <alignment horizontal="left" vertical="center" wrapText="1"/>
    </xf>
    <xf numFmtId="186" fontId="70" fillId="0" borderId="18" xfId="70" applyNumberFormat="1" applyFont="1" applyFill="1" applyBorder="1" applyAlignment="1">
      <alignment horizontal="left" vertical="center" wrapText="1"/>
    </xf>
    <xf numFmtId="186" fontId="70" fillId="0" borderId="66" xfId="70" applyNumberFormat="1" applyFont="1" applyFill="1" applyBorder="1" applyAlignment="1">
      <alignment horizontal="left" vertical="center" wrapText="1"/>
    </xf>
    <xf numFmtId="0" fontId="83" fillId="0" borderId="19" xfId="70" applyFont="1" applyBorder="1" applyAlignment="1">
      <alignment horizontal="center" vertical="center" textRotation="255" wrapText="1"/>
    </xf>
    <xf numFmtId="0" fontId="84" fillId="0" borderId="54" xfId="70" applyFont="1" applyFill="1" applyBorder="1" applyAlignment="1">
      <alignment horizontal="left" vertical="center" wrapText="1"/>
    </xf>
    <xf numFmtId="0" fontId="84" fillId="0" borderId="14" xfId="70" applyFont="1" applyFill="1" applyBorder="1" applyAlignment="1">
      <alignment horizontal="left" vertical="center" wrapText="1"/>
    </xf>
    <xf numFmtId="0" fontId="84" fillId="0" borderId="15" xfId="70" applyFont="1" applyFill="1" applyBorder="1" applyAlignment="1">
      <alignment horizontal="left" vertical="center" wrapText="1"/>
    </xf>
    <xf numFmtId="0" fontId="70" fillId="0" borderId="2" xfId="70" applyFont="1" applyFill="1" applyBorder="1" applyAlignment="1">
      <alignment horizontal="left" vertical="center" wrapText="1"/>
    </xf>
    <xf numFmtId="0" fontId="70" fillId="0" borderId="38" xfId="70" applyFont="1" applyFill="1" applyBorder="1" applyAlignment="1">
      <alignment horizontal="left" vertical="center" wrapText="1"/>
    </xf>
    <xf numFmtId="0" fontId="70" fillId="0" borderId="35" xfId="70" applyFont="1" applyFill="1" applyBorder="1" applyAlignment="1">
      <alignment horizontal="left" vertical="center" wrapText="1"/>
    </xf>
    <xf numFmtId="0" fontId="70" fillId="27" borderId="2" xfId="70" applyFont="1" applyFill="1" applyBorder="1" applyAlignment="1">
      <alignment horizontal="left" vertical="center" wrapText="1"/>
    </xf>
    <xf numFmtId="0" fontId="70" fillId="27" borderId="38" xfId="70" applyFont="1" applyFill="1" applyBorder="1" applyAlignment="1">
      <alignment horizontal="left" vertical="center" wrapText="1"/>
    </xf>
    <xf numFmtId="0" fontId="70" fillId="27" borderId="35" xfId="70" applyFont="1" applyFill="1" applyBorder="1" applyAlignment="1">
      <alignment horizontal="left" vertical="center" wrapText="1"/>
    </xf>
    <xf numFmtId="0" fontId="73" fillId="0" borderId="18" xfId="70" applyFont="1" applyBorder="1" applyAlignment="1">
      <alignment horizontal="right" vertical="center"/>
    </xf>
    <xf numFmtId="0" fontId="87" fillId="0" borderId="0" xfId="70" applyFont="1" applyAlignment="1">
      <alignment horizontal="left" vertical="center" wrapText="1"/>
    </xf>
    <xf numFmtId="0" fontId="87" fillId="0" borderId="0" xfId="70" applyFont="1" applyAlignment="1">
      <alignment horizontal="left" vertical="center"/>
    </xf>
    <xf numFmtId="0" fontId="74" fillId="0" borderId="0" xfId="70" applyFont="1" applyAlignment="1">
      <alignment horizontal="left" vertical="center" wrapText="1"/>
    </xf>
    <xf numFmtId="0" fontId="72" fillId="0" borderId="19" xfId="70" applyFont="1" applyFill="1" applyBorder="1" applyAlignment="1">
      <alignment horizontal="left" vertical="top" wrapText="1"/>
    </xf>
    <xf numFmtId="0" fontId="72" fillId="0" borderId="19" xfId="70" applyFont="1" applyBorder="1" applyAlignment="1">
      <alignment horizontal="left" vertical="top" wrapText="1"/>
    </xf>
    <xf numFmtId="0" fontId="70" fillId="0" borderId="0" xfId="70" applyFont="1" applyAlignment="1">
      <alignment horizontal="left" vertical="top" wrapText="1"/>
    </xf>
    <xf numFmtId="0" fontId="86" fillId="0" borderId="0" xfId="70" applyFont="1" applyAlignment="1">
      <alignment horizontal="center" vertical="center"/>
    </xf>
    <xf numFmtId="0" fontId="70" fillId="0" borderId="19" xfId="70" applyFont="1" applyBorder="1" applyAlignment="1">
      <alignment horizontal="left" vertical="center" shrinkToFit="1"/>
    </xf>
    <xf numFmtId="31" fontId="72" fillId="0" borderId="19" xfId="70" applyNumberFormat="1" applyFont="1" applyFill="1" applyBorder="1" applyAlignment="1">
      <alignment horizontal="left" vertical="center"/>
    </xf>
    <xf numFmtId="0" fontId="70" fillId="0" borderId="38" xfId="70" applyFont="1" applyBorder="1" applyAlignment="1">
      <alignment horizontal="left" vertical="center"/>
    </xf>
    <xf numFmtId="0" fontId="70" fillId="0" borderId="35" xfId="70" applyFont="1" applyBorder="1" applyAlignment="1">
      <alignment horizontal="left" vertical="center"/>
    </xf>
    <xf numFmtId="31" fontId="72" fillId="0" borderId="19" xfId="70" applyNumberFormat="1" applyFont="1" applyFill="1" applyBorder="1" applyAlignment="1">
      <alignment horizontal="left" vertical="center" wrapText="1"/>
    </xf>
    <xf numFmtId="0" fontId="72" fillId="0" borderId="2" xfId="70" applyFont="1" applyFill="1" applyBorder="1" applyAlignment="1">
      <alignment horizontal="left" vertical="center"/>
    </xf>
    <xf numFmtId="0" fontId="72" fillId="0" borderId="38" xfId="70" applyFont="1" applyFill="1" applyBorder="1" applyAlignment="1">
      <alignment horizontal="left" vertical="center"/>
    </xf>
    <xf numFmtId="0" fontId="72" fillId="0" borderId="35" xfId="70" applyFont="1" applyFill="1" applyBorder="1" applyAlignment="1">
      <alignment horizontal="left" vertical="center"/>
    </xf>
    <xf numFmtId="0" fontId="70" fillId="0" borderId="19" xfId="70" applyFont="1" applyBorder="1" applyAlignment="1">
      <alignment horizontal="left" vertical="center"/>
    </xf>
    <xf numFmtId="0" fontId="72" fillId="27" borderId="19" xfId="70" applyFont="1" applyFill="1" applyBorder="1" applyAlignment="1">
      <alignment horizontal="left" vertical="center"/>
    </xf>
    <xf numFmtId="0" fontId="70" fillId="0" borderId="86" xfId="70" applyFont="1" applyBorder="1" applyAlignment="1">
      <alignment horizontal="left" vertical="center"/>
    </xf>
    <xf numFmtId="0" fontId="72" fillId="27" borderId="2" xfId="70" applyFont="1" applyFill="1" applyBorder="1" applyAlignment="1">
      <alignment horizontal="center" vertical="center" wrapText="1"/>
    </xf>
    <xf numFmtId="0" fontId="72" fillId="27" borderId="38" xfId="70" applyFont="1" applyFill="1" applyBorder="1" applyAlignment="1">
      <alignment horizontal="center" vertical="center" wrapText="1"/>
    </xf>
    <xf numFmtId="0" fontId="72" fillId="27" borderId="40" xfId="70" applyFont="1" applyFill="1" applyBorder="1" applyAlignment="1">
      <alignment horizontal="center" vertical="center" wrapText="1"/>
    </xf>
    <xf numFmtId="0" fontId="70" fillId="0" borderId="41" xfId="70" applyFont="1" applyBorder="1" applyAlignment="1">
      <alignment horizontal="left" vertical="center"/>
    </xf>
    <xf numFmtId="0" fontId="70" fillId="0" borderId="42" xfId="70" applyFont="1" applyBorder="1" applyAlignment="1">
      <alignment horizontal="left" vertical="center"/>
    </xf>
    <xf numFmtId="0" fontId="72" fillId="27" borderId="42" xfId="70" applyFont="1" applyFill="1" applyBorder="1" applyAlignment="1">
      <alignment horizontal="left" vertical="center"/>
    </xf>
    <xf numFmtId="0" fontId="72" fillId="27" borderId="43" xfId="70" applyFont="1" applyFill="1" applyBorder="1" applyAlignment="1">
      <alignment horizontal="left" vertical="center"/>
    </xf>
    <xf numFmtId="0" fontId="73" fillId="27" borderId="19" xfId="70" applyFont="1" applyFill="1" applyBorder="1" applyAlignment="1">
      <alignment horizontal="left" vertical="center"/>
    </xf>
    <xf numFmtId="0" fontId="72" fillId="0" borderId="19" xfId="70" applyFont="1" applyFill="1" applyBorder="1" applyAlignment="1">
      <alignment horizontal="left" vertical="center"/>
    </xf>
    <xf numFmtId="0" fontId="70" fillId="0" borderId="27" xfId="70" applyFont="1" applyBorder="1" applyAlignment="1">
      <alignment horizontal="left" vertical="center"/>
    </xf>
    <xf numFmtId="0" fontId="70" fillId="0" borderId="39" xfId="70" applyFont="1" applyBorder="1" applyAlignment="1">
      <alignment horizontal="left" vertical="center"/>
    </xf>
    <xf numFmtId="0" fontId="72" fillId="0" borderId="39" xfId="70" applyFont="1" applyFill="1" applyBorder="1" applyAlignment="1">
      <alignment horizontal="left" vertical="center"/>
    </xf>
    <xf numFmtId="0" fontId="72" fillId="0" borderId="53" xfId="70" applyFont="1" applyFill="1" applyBorder="1" applyAlignment="1">
      <alignment horizontal="left" vertical="center"/>
    </xf>
    <xf numFmtId="0" fontId="90" fillId="0" borderId="48" xfId="70" applyFont="1" applyFill="1" applyBorder="1" applyAlignment="1">
      <alignment horizontal="center" vertical="center" wrapText="1"/>
    </xf>
    <xf numFmtId="0" fontId="90" fillId="0" borderId="0" xfId="70" applyFont="1" applyFill="1" applyBorder="1" applyAlignment="1">
      <alignment horizontal="center" vertical="center" wrapText="1"/>
    </xf>
    <xf numFmtId="0" fontId="92" fillId="0" borderId="20" xfId="70" applyFont="1" applyFill="1" applyBorder="1" applyAlignment="1">
      <alignment horizontal="left" vertical="center" wrapText="1"/>
    </xf>
    <xf numFmtId="0" fontId="90" fillId="0" borderId="18" xfId="70" applyFont="1" applyFill="1" applyBorder="1" applyAlignment="1">
      <alignment horizontal="left" vertical="center" wrapText="1"/>
    </xf>
    <xf numFmtId="0" fontId="89" fillId="0" borderId="22" xfId="70" applyFont="1" applyBorder="1" applyAlignment="1">
      <alignment horizontal="center" vertical="center"/>
    </xf>
    <xf numFmtId="0" fontId="89" fillId="0" borderId="31" xfId="70" applyFont="1" applyBorder="1" applyAlignment="1">
      <alignment horizontal="center" vertical="center"/>
    </xf>
    <xf numFmtId="0" fontId="88" fillId="0" borderId="0" xfId="70" applyFont="1" applyBorder="1" applyAlignment="1">
      <alignment horizontal="center" vertical="center"/>
    </xf>
    <xf numFmtId="0" fontId="90" fillId="0" borderId="0" xfId="70" applyFont="1" applyBorder="1" applyAlignment="1">
      <alignment horizontal="left" vertical="center" wrapText="1"/>
    </xf>
    <xf numFmtId="0" fontId="91" fillId="0" borderId="55" xfId="70" applyFont="1" applyFill="1" applyBorder="1" applyAlignment="1">
      <alignment horizontal="center" vertical="center" wrapText="1"/>
    </xf>
    <xf numFmtId="0" fontId="91" fillId="0" borderId="231" xfId="70" applyFont="1" applyFill="1" applyBorder="1" applyAlignment="1">
      <alignment horizontal="center" vertical="center" wrapText="1"/>
    </xf>
    <xf numFmtId="0" fontId="91" fillId="0" borderId="231" xfId="70" applyFont="1" applyFill="1" applyBorder="1" applyAlignment="1">
      <alignment horizontal="left" vertical="center" wrapText="1"/>
    </xf>
    <xf numFmtId="0" fontId="91" fillId="0" borderId="193" xfId="70" applyFont="1" applyFill="1" applyBorder="1" applyAlignment="1">
      <alignment horizontal="left" vertical="center" wrapText="1"/>
    </xf>
    <xf numFmtId="0" fontId="91" fillId="0" borderId="180" xfId="70" applyFont="1" applyFill="1" applyBorder="1" applyAlignment="1">
      <alignment horizontal="left" vertical="center" wrapText="1"/>
    </xf>
    <xf numFmtId="0" fontId="91" fillId="0" borderId="60" xfId="70" applyFont="1" applyFill="1" applyBorder="1" applyAlignment="1">
      <alignment horizontal="left" vertical="center" wrapText="1"/>
    </xf>
    <xf numFmtId="0" fontId="90" fillId="0" borderId="71" xfId="70" applyFont="1" applyFill="1" applyBorder="1" applyAlignment="1">
      <alignment horizontal="center" vertical="center" wrapText="1"/>
    </xf>
    <xf numFmtId="0" fontId="90" fillId="0" borderId="18" xfId="70" applyFont="1" applyFill="1" applyBorder="1" applyAlignment="1">
      <alignment horizontal="center" vertical="center" wrapText="1"/>
    </xf>
    <xf numFmtId="0" fontId="92" fillId="0" borderId="2" xfId="70" applyFont="1" applyFill="1" applyBorder="1" applyAlignment="1">
      <alignment horizontal="center" vertical="center" wrapText="1"/>
    </xf>
    <xf numFmtId="0" fontId="90" fillId="0" borderId="38" xfId="70" applyFont="1" applyFill="1" applyBorder="1" applyAlignment="1">
      <alignment horizontal="center" vertical="center" wrapText="1"/>
    </xf>
    <xf numFmtId="0" fontId="90" fillId="0" borderId="38" xfId="70" applyFont="1" applyFill="1" applyBorder="1" applyAlignment="1">
      <alignment horizontal="left" vertical="center" wrapText="1"/>
    </xf>
    <xf numFmtId="0" fontId="90" fillId="0" borderId="35" xfId="70" applyFont="1" applyFill="1" applyBorder="1" applyAlignment="1">
      <alignment horizontal="left" vertical="center" wrapText="1"/>
    </xf>
    <xf numFmtId="0" fontId="90" fillId="0" borderId="23" xfId="70" applyFont="1" applyFill="1" applyBorder="1" applyAlignment="1">
      <alignment horizontal="left" vertical="center" wrapText="1"/>
    </xf>
    <xf numFmtId="0" fontId="90" fillId="0" borderId="47" xfId="70" applyFont="1" applyFill="1" applyBorder="1" applyAlignment="1">
      <alignment horizontal="left" vertical="center" wrapText="1"/>
    </xf>
    <xf numFmtId="0" fontId="90" fillId="0" borderId="232" xfId="70" applyFont="1" applyFill="1" applyBorder="1" applyAlignment="1">
      <alignment horizontal="left" vertical="center" wrapText="1"/>
    </xf>
    <xf numFmtId="0" fontId="90" fillId="0" borderId="233" xfId="70" applyFont="1" applyFill="1" applyBorder="1" applyAlignment="1">
      <alignment horizontal="left" vertical="center" wrapText="1"/>
    </xf>
    <xf numFmtId="0" fontId="90" fillId="0" borderId="71" xfId="70" applyFont="1" applyFill="1" applyBorder="1" applyAlignment="1">
      <alignment horizontal="left" vertical="center" wrapText="1"/>
    </xf>
    <xf numFmtId="0" fontId="90" fillId="0" borderId="86" xfId="70" applyFont="1" applyFill="1" applyBorder="1" applyAlignment="1">
      <alignment horizontal="left" vertical="center" wrapText="1"/>
    </xf>
    <xf numFmtId="58" fontId="90" fillId="0" borderId="2" xfId="70" applyNumberFormat="1" applyFont="1" applyFill="1" applyBorder="1" applyAlignment="1">
      <alignment horizontal="center" vertical="center" wrapText="1"/>
    </xf>
    <xf numFmtId="58" fontId="90" fillId="0" borderId="38" xfId="70" applyNumberFormat="1" applyFont="1" applyFill="1" applyBorder="1" applyAlignment="1">
      <alignment horizontal="center" vertical="center" wrapText="1"/>
    </xf>
    <xf numFmtId="0" fontId="90" fillId="0" borderId="15" xfId="70" applyFont="1" applyFill="1" applyBorder="1" applyAlignment="1">
      <alignment horizontal="left" vertical="center" wrapText="1"/>
    </xf>
    <xf numFmtId="0" fontId="90" fillId="0" borderId="17" xfId="70" applyFont="1" applyFill="1" applyBorder="1" applyAlignment="1">
      <alignment horizontal="left" vertical="center" wrapText="1"/>
    </xf>
    <xf numFmtId="0" fontId="90" fillId="0" borderId="92" xfId="70" applyFont="1" applyFill="1" applyBorder="1" applyAlignment="1">
      <alignment horizontal="left" vertical="center" wrapText="1"/>
    </xf>
    <xf numFmtId="0" fontId="90" fillId="0" borderId="72" xfId="70" applyFont="1" applyFill="1" applyBorder="1" applyAlignment="1">
      <alignment horizontal="left" vertical="center" wrapText="1"/>
    </xf>
    <xf numFmtId="0" fontId="90" fillId="0" borderId="14" xfId="70" applyFont="1" applyFill="1" applyBorder="1" applyAlignment="1">
      <alignment horizontal="left" vertical="center" wrapText="1"/>
    </xf>
    <xf numFmtId="58" fontId="90" fillId="0" borderId="54" xfId="70" applyNumberFormat="1" applyFont="1" applyFill="1" applyBorder="1" applyAlignment="1">
      <alignment horizontal="center" vertical="center" wrapText="1"/>
    </xf>
    <xf numFmtId="58" fontId="90" fillId="0" borderId="14" xfId="70" applyNumberFormat="1" applyFont="1" applyFill="1" applyBorder="1" applyAlignment="1">
      <alignment horizontal="center" vertical="center" wrapText="1"/>
    </xf>
    <xf numFmtId="0" fontId="90" fillId="27" borderId="48" xfId="70" applyFont="1" applyFill="1" applyBorder="1" applyAlignment="1">
      <alignment horizontal="left" vertical="top" wrapText="1"/>
    </xf>
    <xf numFmtId="0" fontId="90" fillId="27" borderId="0" xfId="70" applyFont="1" applyFill="1" applyBorder="1" applyAlignment="1">
      <alignment horizontal="left" vertical="top" wrapText="1"/>
    </xf>
    <xf numFmtId="0" fontId="90" fillId="27" borderId="21" xfId="70" applyFont="1" applyFill="1" applyBorder="1" applyAlignment="1">
      <alignment horizontal="left" vertical="top" wrapText="1"/>
    </xf>
    <xf numFmtId="0" fontId="89" fillId="0" borderId="32" xfId="70" applyFont="1" applyFill="1" applyBorder="1" applyAlignment="1">
      <alignment horizontal="center" vertical="center"/>
    </xf>
    <xf numFmtId="0" fontId="89" fillId="0" borderId="135" xfId="70" applyFont="1" applyFill="1" applyBorder="1" applyAlignment="1">
      <alignment horizontal="center" vertical="center"/>
    </xf>
    <xf numFmtId="0" fontId="90" fillId="0" borderId="32" xfId="70" applyFont="1" applyFill="1" applyBorder="1" applyAlignment="1">
      <alignment horizontal="center" vertical="center" wrapText="1"/>
    </xf>
    <xf numFmtId="0" fontId="90" fillId="0" borderId="134" xfId="70" applyFont="1" applyFill="1" applyBorder="1" applyAlignment="1">
      <alignment horizontal="center" vertical="center" wrapText="1"/>
    </xf>
    <xf numFmtId="0" fontId="90" fillId="0" borderId="135" xfId="70" applyFont="1" applyFill="1" applyBorder="1" applyAlignment="1">
      <alignment horizontal="center" vertical="center" wrapText="1"/>
    </xf>
    <xf numFmtId="0" fontId="89" fillId="0" borderId="134" xfId="70" applyFont="1" applyFill="1" applyBorder="1" applyAlignment="1">
      <alignment horizontal="center" vertical="top" wrapText="1"/>
    </xf>
    <xf numFmtId="0" fontId="89" fillId="0" borderId="135" xfId="70" applyFont="1" applyFill="1" applyBorder="1" applyAlignment="1">
      <alignment horizontal="center" vertical="top" wrapText="1"/>
    </xf>
    <xf numFmtId="0" fontId="90" fillId="0" borderId="48" xfId="70" applyFont="1" applyFill="1" applyBorder="1" applyAlignment="1">
      <alignment horizontal="left" vertical="center" wrapText="1"/>
    </xf>
    <xf numFmtId="0" fontId="90" fillId="0" borderId="0" xfId="70" applyFont="1" applyFill="1" applyBorder="1" applyAlignment="1">
      <alignment horizontal="left" vertical="center" wrapText="1"/>
    </xf>
    <xf numFmtId="0" fontId="90" fillId="0" borderId="21" xfId="70" applyFont="1" applyFill="1" applyBorder="1" applyAlignment="1">
      <alignment horizontal="left" vertical="center" wrapText="1"/>
    </xf>
    <xf numFmtId="0" fontId="90" fillId="0" borderId="48" xfId="70" applyFont="1" applyBorder="1" applyAlignment="1">
      <alignment horizontal="justify" vertical="center" wrapText="1"/>
    </xf>
    <xf numFmtId="0" fontId="90" fillId="0" borderId="0" xfId="70" applyFont="1" applyBorder="1" applyAlignment="1">
      <alignment horizontal="justify" vertical="center" wrapText="1"/>
    </xf>
    <xf numFmtId="0" fontId="90" fillId="0" borderId="21" xfId="70" applyFont="1" applyBorder="1" applyAlignment="1">
      <alignment horizontal="justify" vertical="center" wrapText="1"/>
    </xf>
    <xf numFmtId="0" fontId="93" fillId="0" borderId="48" xfId="70" applyFont="1" applyFill="1" applyBorder="1" applyAlignment="1">
      <alignment horizontal="left" vertical="top" wrapText="1"/>
    </xf>
    <xf numFmtId="0" fontId="93" fillId="0" borderId="0" xfId="70" applyFont="1" applyFill="1" applyBorder="1" applyAlignment="1">
      <alignment horizontal="left" vertical="top" wrapText="1"/>
    </xf>
    <xf numFmtId="0" fontId="93" fillId="0" borderId="21" xfId="70" applyFont="1" applyFill="1" applyBorder="1" applyAlignment="1">
      <alignment horizontal="left" vertical="top" wrapText="1"/>
    </xf>
    <xf numFmtId="0" fontId="93" fillId="0" borderId="15" xfId="70" applyFont="1" applyFill="1" applyBorder="1" applyAlignment="1">
      <alignment horizontal="left" vertical="center" wrapText="1"/>
    </xf>
    <xf numFmtId="0" fontId="93" fillId="0" borderId="66" xfId="70" applyFont="1" applyFill="1" applyBorder="1" applyAlignment="1">
      <alignment horizontal="left" vertical="center" wrapText="1"/>
    </xf>
    <xf numFmtId="0" fontId="93" fillId="0" borderId="92" xfId="70" applyFont="1" applyFill="1" applyBorder="1" applyAlignment="1">
      <alignment horizontal="left" vertical="center" wrapText="1"/>
    </xf>
    <xf numFmtId="0" fontId="93" fillId="0" borderId="91" xfId="70" applyFont="1" applyFill="1" applyBorder="1" applyAlignment="1">
      <alignment horizontal="left" vertical="center" wrapText="1"/>
    </xf>
    <xf numFmtId="0" fontId="90" fillId="0" borderId="32" xfId="70" applyFont="1" applyFill="1" applyBorder="1" applyAlignment="1">
      <alignment horizontal="left" vertical="center" wrapText="1"/>
    </xf>
    <xf numFmtId="0" fontId="90" fillId="0" borderId="134" xfId="70" applyFont="1" applyFill="1" applyBorder="1" applyAlignment="1">
      <alignment horizontal="left" vertical="center" wrapText="1"/>
    </xf>
    <xf numFmtId="0" fontId="90" fillId="0" borderId="135" xfId="70" applyFont="1" applyFill="1" applyBorder="1" applyAlignment="1">
      <alignment horizontal="left" vertical="center" wrapText="1"/>
    </xf>
    <xf numFmtId="0" fontId="90" fillId="0" borderId="131" xfId="70" applyFont="1" applyFill="1" applyBorder="1" applyAlignment="1">
      <alignment horizontal="left" vertical="center" wrapText="1"/>
    </xf>
    <xf numFmtId="0" fontId="90" fillId="0" borderId="91" xfId="70" applyFont="1" applyFill="1" applyBorder="1" applyAlignment="1">
      <alignment horizontal="left" vertical="center" wrapText="1"/>
    </xf>
    <xf numFmtId="0" fontId="90" fillId="0" borderId="130" xfId="70" applyFont="1" applyFill="1" applyBorder="1" applyAlignment="1">
      <alignment horizontal="left" vertical="center"/>
    </xf>
    <xf numFmtId="0" fontId="90" fillId="0" borderId="131" xfId="70" applyFont="1" applyFill="1" applyBorder="1" applyAlignment="1">
      <alignment horizontal="left" vertical="center"/>
    </xf>
    <xf numFmtId="0" fontId="89" fillId="0" borderId="32" xfId="70" applyFont="1" applyFill="1" applyBorder="1" applyAlignment="1">
      <alignment horizontal="center" vertical="center" wrapText="1"/>
    </xf>
    <xf numFmtId="0" fontId="89" fillId="0" borderId="135" xfId="70" applyFont="1" applyFill="1" applyBorder="1" applyAlignment="1">
      <alignment horizontal="center" vertical="center" wrapText="1"/>
    </xf>
    <xf numFmtId="0" fontId="95" fillId="0" borderId="87" xfId="70" applyFont="1" applyFill="1" applyBorder="1" applyAlignment="1">
      <alignment horizontal="justify" vertical="center" wrapText="1"/>
    </xf>
    <xf numFmtId="0" fontId="95" fillId="0" borderId="148" xfId="70" applyFont="1" applyFill="1" applyBorder="1" applyAlignment="1">
      <alignment horizontal="justify" vertical="center" wrapText="1"/>
    </xf>
    <xf numFmtId="0" fontId="95" fillId="27" borderId="151" xfId="70" applyFont="1" applyFill="1" applyBorder="1" applyAlignment="1">
      <alignment horizontal="justify" vertical="center" wrapText="1"/>
    </xf>
    <xf numFmtId="0" fontId="95" fillId="27" borderId="88" xfId="70" applyFont="1" applyFill="1" applyBorder="1" applyAlignment="1">
      <alignment horizontal="justify" vertical="center" wrapText="1"/>
    </xf>
    <xf numFmtId="0" fontId="95" fillId="27" borderId="235" xfId="70" applyFont="1" applyFill="1" applyBorder="1" applyAlignment="1">
      <alignment horizontal="justify" vertical="center" wrapText="1"/>
    </xf>
    <xf numFmtId="0" fontId="96" fillId="0" borderId="164" xfId="70" applyFont="1" applyFill="1" applyBorder="1" applyAlignment="1">
      <alignment horizontal="justify" vertical="center" wrapText="1"/>
    </xf>
    <xf numFmtId="0" fontId="96" fillId="0" borderId="236" xfId="70" applyFont="1" applyFill="1" applyBorder="1" applyAlignment="1">
      <alignment horizontal="justify" vertical="center" wrapText="1"/>
    </xf>
    <xf numFmtId="0" fontId="95" fillId="27" borderId="83" xfId="70" applyFont="1" applyFill="1" applyBorder="1" applyAlignment="1">
      <alignment horizontal="justify" vertical="center" wrapText="1"/>
    </xf>
    <xf numFmtId="0" fontId="95" fillId="27" borderId="84" xfId="70" applyFont="1" applyFill="1" applyBorder="1" applyAlignment="1">
      <alignment horizontal="justify" vertical="center" wrapText="1"/>
    </xf>
    <xf numFmtId="0" fontId="95" fillId="27" borderId="85" xfId="70" applyFont="1" applyFill="1" applyBorder="1" applyAlignment="1">
      <alignment horizontal="justify" vertical="center" wrapText="1"/>
    </xf>
    <xf numFmtId="0" fontId="94" fillId="0" borderId="234" xfId="70" applyFont="1" applyFill="1" applyBorder="1" applyAlignment="1">
      <alignment horizontal="left" vertical="center" wrapText="1"/>
    </xf>
    <xf numFmtId="0" fontId="94" fillId="0" borderId="88" xfId="70" applyFont="1" applyFill="1" applyBorder="1" applyAlignment="1">
      <alignment horizontal="left" vertical="center" wrapText="1"/>
    </xf>
    <xf numFmtId="0" fontId="94" fillId="0" borderId="148" xfId="70" applyFont="1" applyFill="1" applyBorder="1" applyAlignment="1">
      <alignment horizontal="left" vertical="center" wrapText="1"/>
    </xf>
    <xf numFmtId="0" fontId="95" fillId="0" borderId="88" xfId="70" applyFont="1" applyFill="1" applyBorder="1" applyAlignment="1">
      <alignment horizontal="left" vertical="center" wrapText="1"/>
    </xf>
    <xf numFmtId="0" fontId="95" fillId="0" borderId="235" xfId="70" applyFont="1" applyFill="1" applyBorder="1" applyAlignment="1">
      <alignment horizontal="left" vertical="center" wrapText="1"/>
    </xf>
    <xf numFmtId="0" fontId="95" fillId="0" borderId="48" xfId="70" applyFont="1" applyFill="1" applyBorder="1" applyAlignment="1">
      <alignment horizontal="center" vertical="center" textRotation="255" wrapText="1"/>
    </xf>
    <xf numFmtId="0" fontId="95" fillId="0" borderId="0" xfId="70" applyFont="1" applyBorder="1" applyAlignment="1">
      <alignment horizontal="left" vertical="center" wrapText="1"/>
    </xf>
    <xf numFmtId="0" fontId="95" fillId="0" borderId="0" xfId="70" applyFont="1" applyBorder="1" applyAlignment="1">
      <alignment horizontal="left" vertical="center"/>
    </xf>
    <xf numFmtId="0" fontId="91" fillId="0" borderId="0" xfId="70" applyFont="1" applyAlignment="1">
      <alignment horizontal="left" vertical="center"/>
    </xf>
    <xf numFmtId="0" fontId="98" fillId="0" borderId="0" xfId="71" applyFont="1" applyAlignment="1">
      <alignment horizontal="left" vertical="center"/>
    </xf>
    <xf numFmtId="0" fontId="89" fillId="0" borderId="0" xfId="70" applyFont="1" applyAlignment="1">
      <alignment horizontal="left" vertical="center"/>
    </xf>
    <xf numFmtId="0" fontId="95" fillId="0" borderId="237" xfId="70" applyFont="1" applyFill="1" applyBorder="1" applyAlignment="1">
      <alignment horizontal="justify" vertical="center" wrapText="1"/>
    </xf>
    <xf numFmtId="0" fontId="95" fillId="0" borderId="136" xfId="70" applyFont="1" applyFill="1" applyBorder="1" applyAlignment="1">
      <alignment horizontal="justify" vertical="center" wrapText="1"/>
    </xf>
    <xf numFmtId="0" fontId="95" fillId="0" borderId="143" xfId="70" applyFont="1" applyFill="1" applyBorder="1" applyAlignment="1">
      <alignment horizontal="justify" vertical="center" wrapText="1"/>
    </xf>
    <xf numFmtId="0" fontId="95" fillId="0" borderId="234" xfId="70" applyFont="1" applyFill="1" applyBorder="1" applyAlignment="1">
      <alignment horizontal="justify" vertical="center" wrapText="1"/>
    </xf>
    <xf numFmtId="0" fontId="95" fillId="0" borderId="88" xfId="70" applyFont="1" applyFill="1" applyBorder="1" applyAlignment="1">
      <alignment horizontal="justify" vertical="center" wrapText="1"/>
    </xf>
    <xf numFmtId="0" fontId="95" fillId="27" borderId="150" xfId="70" applyFont="1" applyFill="1" applyBorder="1" applyAlignment="1">
      <alignment horizontal="left" vertical="center" wrapText="1"/>
    </xf>
    <xf numFmtId="0" fontId="95" fillId="27" borderId="136" xfId="70" applyFont="1" applyFill="1" applyBorder="1" applyAlignment="1">
      <alignment horizontal="left" vertical="center" wrapText="1"/>
    </xf>
    <xf numFmtId="0" fontId="95" fillId="27" borderId="238" xfId="70" applyFont="1" applyFill="1" applyBorder="1" applyAlignment="1">
      <alignment horizontal="left" vertical="center" wrapText="1"/>
    </xf>
    <xf numFmtId="0" fontId="95" fillId="27" borderId="151" xfId="70" applyFont="1" applyFill="1" applyBorder="1" applyAlignment="1">
      <alignment horizontal="left" vertical="center" wrapText="1"/>
    </xf>
    <xf numFmtId="0" fontId="95" fillId="27" borderId="88" xfId="70" applyFont="1" applyFill="1" applyBorder="1" applyAlignment="1">
      <alignment horizontal="left" vertical="center" wrapText="1"/>
    </xf>
    <xf numFmtId="0" fontId="95" fillId="27" borderId="235" xfId="70" applyFont="1" applyFill="1" applyBorder="1" applyAlignment="1">
      <alignment horizontal="left" vertical="center" wrapText="1"/>
    </xf>
    <xf numFmtId="0" fontId="90" fillId="0" borderId="34" xfId="70" applyFont="1" applyFill="1" applyBorder="1" applyAlignment="1">
      <alignment horizontal="left" vertical="center" wrapText="1"/>
    </xf>
    <xf numFmtId="0" fontId="95" fillId="0" borderId="48" xfId="70" applyFont="1" applyFill="1" applyBorder="1" applyAlignment="1">
      <alignment horizontal="left" vertical="center" wrapText="1"/>
    </xf>
    <xf numFmtId="0" fontId="95" fillId="0" borderId="0" xfId="70" applyFont="1" applyFill="1" applyBorder="1" applyAlignment="1">
      <alignment horizontal="left" vertical="center" wrapText="1"/>
    </xf>
    <xf numFmtId="0" fontId="95" fillId="0" borderId="71" xfId="70" applyFont="1" applyFill="1" applyBorder="1" applyAlignment="1">
      <alignment horizontal="left" vertical="center" wrapText="1"/>
    </xf>
    <xf numFmtId="0" fontId="95" fillId="0" borderId="18" xfId="70" applyFont="1" applyFill="1" applyBorder="1" applyAlignment="1">
      <alignment horizontal="left" vertical="center" wrapText="1"/>
    </xf>
    <xf numFmtId="0" fontId="96" fillId="27" borderId="150" xfId="70" applyFont="1" applyFill="1" applyBorder="1" applyAlignment="1">
      <alignment horizontal="left" vertical="center" wrapText="1"/>
    </xf>
    <xf numFmtId="0" fontId="96" fillId="27" borderId="136" xfId="70" applyFont="1" applyFill="1" applyBorder="1" applyAlignment="1">
      <alignment horizontal="left" vertical="center" wrapText="1"/>
    </xf>
    <xf numFmtId="0" fontId="96" fillId="27" borderId="238" xfId="70" applyFont="1" applyFill="1" applyBorder="1" applyAlignment="1">
      <alignment horizontal="left" vertical="center" wrapText="1"/>
    </xf>
    <xf numFmtId="0" fontId="96" fillId="27" borderId="20" xfId="70" applyFont="1" applyFill="1" applyBorder="1" applyAlignment="1">
      <alignment horizontal="left" vertical="center" wrapText="1"/>
    </xf>
    <xf numFmtId="0" fontId="96" fillId="27" borderId="18" xfId="70" applyFont="1" applyFill="1" applyBorder="1" applyAlignment="1">
      <alignment horizontal="left" vertical="center" wrapText="1"/>
    </xf>
    <xf numFmtId="0" fontId="96" fillId="27" borderId="50" xfId="70" applyFont="1" applyFill="1" applyBorder="1" applyAlignment="1">
      <alignment horizontal="left" vertical="center" wrapText="1"/>
    </xf>
    <xf numFmtId="0" fontId="90" fillId="0" borderId="35" xfId="70" applyFont="1" applyBorder="1" applyAlignment="1">
      <alignment horizontal="left" vertical="center" wrapText="1"/>
    </xf>
    <xf numFmtId="0" fontId="90" fillId="0" borderId="34" xfId="70" applyFont="1" applyBorder="1" applyAlignment="1">
      <alignment horizontal="left" vertical="center" wrapText="1"/>
    </xf>
    <xf numFmtId="0" fontId="90" fillId="0" borderId="59" xfId="70" applyFont="1" applyBorder="1" applyAlignment="1">
      <alignment horizontal="left" vertical="center" wrapText="1"/>
    </xf>
    <xf numFmtId="0" fontId="90" fillId="0" borderId="43" xfId="70" applyFont="1" applyBorder="1" applyAlignment="1">
      <alignment horizontal="left" vertical="center" wrapText="1"/>
    </xf>
    <xf numFmtId="0" fontId="95" fillId="0" borderId="86" xfId="70" applyFont="1" applyFill="1" applyBorder="1" applyAlignment="1">
      <alignment horizontal="left" vertical="center" wrapText="1"/>
    </xf>
    <xf numFmtId="0" fontId="95" fillId="0" borderId="38" xfId="70" applyFont="1" applyFill="1" applyBorder="1" applyAlignment="1">
      <alignment horizontal="left" vertical="center" wrapText="1"/>
    </xf>
    <xf numFmtId="0" fontId="95" fillId="0" borderId="40" xfId="70" applyFont="1" applyFill="1" applyBorder="1" applyAlignment="1">
      <alignment horizontal="left" vertical="center" wrapText="1"/>
    </xf>
    <xf numFmtId="0" fontId="95" fillId="27" borderId="49" xfId="70" applyFont="1" applyFill="1" applyBorder="1" applyAlignment="1">
      <alignment horizontal="left" vertical="center" wrapText="1"/>
    </xf>
    <xf numFmtId="0" fontId="95" fillId="27" borderId="22" xfId="70" applyFont="1" applyFill="1" applyBorder="1" applyAlignment="1">
      <alignment horizontal="left" vertical="center" wrapText="1"/>
    </xf>
    <xf numFmtId="0" fontId="95" fillId="27" borderId="31" xfId="70" applyFont="1" applyFill="1" applyBorder="1" applyAlignment="1">
      <alignment horizontal="left" vertical="center" wrapText="1"/>
    </xf>
    <xf numFmtId="0" fontId="90" fillId="0" borderId="66" xfId="70" applyFont="1" applyFill="1" applyBorder="1" applyAlignment="1">
      <alignment horizontal="left" vertical="center" wrapText="1"/>
    </xf>
    <xf numFmtId="58" fontId="90" fillId="0" borderId="16" xfId="70" applyNumberFormat="1" applyFont="1" applyFill="1" applyBorder="1" applyAlignment="1">
      <alignment horizontal="center" vertical="center" wrapText="1"/>
    </xf>
    <xf numFmtId="58" fontId="90" fillId="0" borderId="20" xfId="70" applyNumberFormat="1" applyFont="1" applyFill="1" applyBorder="1" applyAlignment="1">
      <alignment horizontal="center" vertical="center" wrapText="1"/>
    </xf>
    <xf numFmtId="0" fontId="89" fillId="0" borderId="32" xfId="70" applyFont="1" applyBorder="1" applyAlignment="1">
      <alignment horizontal="center" vertical="center"/>
    </xf>
    <xf numFmtId="0" fontId="89" fillId="0" borderId="135" xfId="70" applyFont="1" applyBorder="1" applyAlignment="1">
      <alignment horizontal="center" vertical="center"/>
    </xf>
    <xf numFmtId="0" fontId="100" fillId="0" borderId="22" xfId="70" applyFont="1" applyBorder="1" applyAlignment="1">
      <alignment horizontal="left" vertical="center" wrapText="1"/>
    </xf>
    <xf numFmtId="0" fontId="90" fillId="0" borderId="130" xfId="70" applyFont="1" applyFill="1" applyBorder="1" applyAlignment="1">
      <alignment horizontal="left" vertical="center" wrapText="1"/>
    </xf>
    <xf numFmtId="0" fontId="90" fillId="0" borderId="25" xfId="70" applyFont="1" applyFill="1" applyBorder="1" applyAlignment="1">
      <alignment horizontal="left" vertical="center" wrapText="1"/>
    </xf>
    <xf numFmtId="0" fontId="90" fillId="0" borderId="64" xfId="70" applyFont="1" applyFill="1" applyBorder="1" applyAlignment="1">
      <alignment horizontal="left" vertical="center" wrapText="1"/>
    </xf>
    <xf numFmtId="0" fontId="93" fillId="0" borderId="130" xfId="70" applyFont="1" applyFill="1" applyBorder="1" applyAlignment="1">
      <alignment horizontal="left" vertical="center" wrapText="1"/>
    </xf>
    <xf numFmtId="0" fontId="93" fillId="0" borderId="131" xfId="70" applyFont="1" applyFill="1" applyBorder="1" applyAlignment="1">
      <alignment horizontal="left" vertical="center" wrapText="1"/>
    </xf>
    <xf numFmtId="0" fontId="90" fillId="0" borderId="48" xfId="70" applyFont="1" applyBorder="1" applyAlignment="1">
      <alignment horizontal="left" vertical="center" wrapText="1"/>
    </xf>
    <xf numFmtId="0" fontId="103" fillId="0" borderId="0" xfId="70" applyFont="1" applyBorder="1" applyAlignment="1">
      <alignment horizontal="left" vertical="center" wrapText="1"/>
    </xf>
    <xf numFmtId="0" fontId="103" fillId="0" borderId="0" xfId="70" applyFont="1" applyBorder="1" applyAlignment="1">
      <alignment horizontal="left" vertical="center"/>
    </xf>
    <xf numFmtId="0" fontId="95" fillId="0" borderId="237" xfId="70" applyFont="1" applyFill="1" applyBorder="1">
      <alignment vertical="center"/>
    </xf>
    <xf numFmtId="0" fontId="95" fillId="0" borderId="136" xfId="70" applyFont="1" applyFill="1" applyBorder="1">
      <alignment vertical="center"/>
    </xf>
    <xf numFmtId="0" fontId="95" fillId="0" borderId="143" xfId="70" applyFont="1" applyFill="1" applyBorder="1">
      <alignment vertical="center"/>
    </xf>
    <xf numFmtId="0" fontId="95" fillId="0" borderId="48" xfId="70" applyFont="1" applyFill="1" applyBorder="1">
      <alignment vertical="center"/>
    </xf>
    <xf numFmtId="0" fontId="95" fillId="0" borderId="0" xfId="70" applyFont="1" applyFill="1" applyBorder="1">
      <alignment vertical="center"/>
    </xf>
    <xf numFmtId="0" fontId="95" fillId="0" borderId="17" xfId="70" applyFont="1" applyFill="1" applyBorder="1">
      <alignment vertical="center"/>
    </xf>
    <xf numFmtId="0" fontId="95" fillId="0" borderId="71" xfId="70" applyFont="1" applyFill="1" applyBorder="1">
      <alignment vertical="center"/>
    </xf>
    <xf numFmtId="0" fontId="95" fillId="0" borderId="18" xfId="70" applyFont="1" applyFill="1" applyBorder="1">
      <alignment vertical="center"/>
    </xf>
    <xf numFmtId="0" fontId="95" fillId="0" borderId="66" xfId="70" applyFont="1" applyFill="1" applyBorder="1">
      <alignment vertical="center"/>
    </xf>
    <xf numFmtId="0" fontId="95" fillId="27" borderId="150" xfId="70" applyFont="1" applyFill="1" applyBorder="1" applyAlignment="1">
      <alignment vertical="center" wrapText="1"/>
    </xf>
    <xf numFmtId="0" fontId="95" fillId="27" borderId="136" xfId="70" applyFont="1" applyFill="1" applyBorder="1" applyAlignment="1">
      <alignment vertical="center" wrapText="1"/>
    </xf>
    <xf numFmtId="0" fontId="95" fillId="27" borderId="16" xfId="70" applyFont="1" applyFill="1" applyBorder="1" applyAlignment="1">
      <alignment vertical="center" wrapText="1"/>
    </xf>
    <xf numFmtId="0" fontId="95" fillId="27" borderId="0" xfId="70" applyFont="1" applyFill="1" applyBorder="1" applyAlignment="1">
      <alignment vertical="center" wrapText="1"/>
    </xf>
    <xf numFmtId="0" fontId="95" fillId="27" borderId="151" xfId="70" applyFont="1" applyFill="1" applyBorder="1" applyAlignment="1">
      <alignment vertical="center" wrapText="1"/>
    </xf>
    <xf numFmtId="0" fontId="95" fillId="27" borderId="88" xfId="70" applyFont="1" applyFill="1" applyBorder="1" applyAlignment="1">
      <alignment vertical="center" wrapText="1"/>
    </xf>
    <xf numFmtId="0" fontId="95" fillId="27" borderId="20" xfId="70" applyFont="1" applyFill="1" applyBorder="1" applyAlignment="1">
      <alignment vertical="center" wrapText="1"/>
    </xf>
    <xf numFmtId="0" fontId="95" fillId="27" borderId="18" xfId="70" applyFont="1" applyFill="1" applyBorder="1" applyAlignment="1">
      <alignment vertical="center" wrapText="1"/>
    </xf>
    <xf numFmtId="0" fontId="90" fillId="0" borderId="33" xfId="70" applyFont="1" applyFill="1" applyBorder="1" applyAlignment="1">
      <alignment horizontal="left" vertical="center" wrapText="1"/>
    </xf>
    <xf numFmtId="0" fontId="90" fillId="0" borderId="72" xfId="70" applyFont="1" applyBorder="1" applyAlignment="1">
      <alignment horizontal="left" vertical="center" wrapText="1"/>
    </xf>
    <xf numFmtId="0" fontId="90" fillId="0" borderId="78" xfId="70" applyFont="1" applyBorder="1" applyAlignment="1">
      <alignment horizontal="left" vertical="center" wrapText="1"/>
    </xf>
    <xf numFmtId="0" fontId="90" fillId="0" borderId="21" xfId="70" applyFont="1" applyBorder="1" applyAlignment="1">
      <alignment horizontal="left" vertical="center" wrapText="1"/>
    </xf>
    <xf numFmtId="0" fontId="90" fillId="0" borderId="49" xfId="70" applyFont="1" applyBorder="1" applyAlignment="1">
      <alignment horizontal="left" vertical="center" wrapText="1"/>
    </xf>
    <xf numFmtId="0" fontId="90" fillId="0" borderId="31" xfId="70" applyFont="1" applyBorder="1" applyAlignment="1">
      <alignment horizontal="left" vertical="center" wrapText="1"/>
    </xf>
    <xf numFmtId="0" fontId="95" fillId="0" borderId="48" xfId="70" applyFont="1" applyFill="1" applyBorder="1" applyAlignment="1">
      <alignment horizontal="justify" vertical="center" wrapText="1"/>
    </xf>
    <xf numFmtId="0" fontId="95" fillId="0" borderId="0" xfId="70" applyFont="1" applyFill="1" applyBorder="1" applyAlignment="1">
      <alignment horizontal="justify" vertical="center" wrapText="1"/>
    </xf>
    <xf numFmtId="0" fontId="95" fillId="0" borderId="17" xfId="70" applyFont="1" applyFill="1" applyBorder="1" applyAlignment="1">
      <alignment horizontal="justify" vertical="center" wrapText="1"/>
    </xf>
    <xf numFmtId="0" fontId="95" fillId="0" borderId="71" xfId="70" applyFont="1" applyFill="1" applyBorder="1" applyAlignment="1">
      <alignment horizontal="justify" vertical="center" wrapText="1"/>
    </xf>
    <xf numFmtId="0" fontId="95" fillId="0" borderId="18" xfId="70" applyFont="1" applyFill="1" applyBorder="1" applyAlignment="1">
      <alignment horizontal="justify" vertical="center" wrapText="1"/>
    </xf>
    <xf numFmtId="0" fontId="95" fillId="0" borderId="66" xfId="70" applyFont="1" applyFill="1" applyBorder="1" applyAlignment="1">
      <alignment horizontal="justify" vertical="center" wrapText="1"/>
    </xf>
    <xf numFmtId="0" fontId="95" fillId="27" borderId="16" xfId="70" applyFont="1" applyFill="1" applyBorder="1" applyAlignment="1">
      <alignment horizontal="left" vertical="center" wrapText="1"/>
    </xf>
    <xf numFmtId="0" fontId="95" fillId="27" borderId="0" xfId="70" applyFont="1" applyFill="1" applyBorder="1" applyAlignment="1">
      <alignment horizontal="left" vertical="center" wrapText="1"/>
    </xf>
    <xf numFmtId="0" fontId="95" fillId="27" borderId="20" xfId="70" applyFont="1" applyFill="1" applyBorder="1" applyAlignment="1">
      <alignment horizontal="left" vertical="center" wrapText="1"/>
    </xf>
    <xf numFmtId="0" fontId="95" fillId="27" borderId="18" xfId="70" applyFont="1" applyFill="1" applyBorder="1" applyAlignment="1">
      <alignment horizontal="left" vertical="center" wrapText="1"/>
    </xf>
    <xf numFmtId="0" fontId="102" fillId="27" borderId="49" xfId="70" applyFont="1" applyFill="1" applyBorder="1" applyAlignment="1">
      <alignment horizontal="left" vertical="center" wrapText="1"/>
    </xf>
    <xf numFmtId="0" fontId="102" fillId="27" borderId="22" xfId="70" applyFont="1" applyFill="1" applyBorder="1" applyAlignment="1">
      <alignment horizontal="left" vertical="center" wrapText="1"/>
    </xf>
    <xf numFmtId="0" fontId="90" fillId="0" borderId="56" xfId="70" applyFont="1" applyFill="1" applyBorder="1" applyAlignment="1">
      <alignment horizontal="left" vertical="center" wrapText="1"/>
    </xf>
    <xf numFmtId="0" fontId="90" fillId="0" borderId="13" xfId="70" applyFont="1" applyFill="1" applyBorder="1" applyAlignment="1">
      <alignment horizontal="left" vertical="center" wrapText="1"/>
    </xf>
    <xf numFmtId="58" fontId="90" fillId="0" borderId="13" xfId="70" applyNumberFormat="1" applyFont="1" applyFill="1" applyBorder="1" applyAlignment="1">
      <alignment horizontal="center" vertical="center" wrapText="1"/>
    </xf>
    <xf numFmtId="58" fontId="90" fillId="0" borderId="18" xfId="70" applyNumberFormat="1" applyFont="1" applyFill="1" applyBorder="1" applyAlignment="1">
      <alignment horizontal="center" vertical="center" wrapText="1"/>
    </xf>
    <xf numFmtId="0" fontId="91" fillId="0" borderId="55" xfId="70" applyFont="1" applyFill="1" applyBorder="1" applyAlignment="1">
      <alignment horizontal="left" vertical="center" wrapText="1"/>
    </xf>
    <xf numFmtId="0" fontId="104" fillId="0" borderId="0" xfId="70" applyFont="1" applyFill="1" applyBorder="1" applyAlignment="1">
      <alignment horizontal="left" vertical="center" wrapText="1"/>
    </xf>
    <xf numFmtId="0" fontId="90" fillId="0" borderId="56" xfId="70" applyFont="1" applyFill="1" applyBorder="1" applyAlignment="1">
      <alignment horizontal="center" vertical="center" wrapText="1"/>
    </xf>
    <xf numFmtId="0" fontId="90" fillId="0" borderId="13" xfId="70" applyFont="1" applyFill="1" applyBorder="1" applyAlignment="1">
      <alignment horizontal="center" vertical="center" wrapText="1"/>
    </xf>
    <xf numFmtId="0" fontId="90" fillId="0" borderId="49" xfId="70" applyFont="1" applyFill="1" applyBorder="1" applyAlignment="1">
      <alignment horizontal="center" vertical="center" wrapText="1"/>
    </xf>
    <xf numFmtId="0" fontId="90" fillId="0" borderId="22" xfId="70" applyFont="1" applyFill="1" applyBorder="1" applyAlignment="1">
      <alignment horizontal="center" vertical="center" wrapText="1"/>
    </xf>
    <xf numFmtId="0" fontId="90" fillId="0" borderId="56" xfId="70" applyFont="1" applyFill="1" applyBorder="1" applyAlignment="1">
      <alignment horizontal="left" vertical="top" wrapText="1"/>
    </xf>
    <xf numFmtId="0" fontId="90" fillId="0" borderId="13" xfId="70" applyFont="1" applyFill="1" applyBorder="1" applyAlignment="1">
      <alignment horizontal="left" vertical="top" wrapText="1"/>
    </xf>
    <xf numFmtId="0" fontId="90" fillId="0" borderId="46" xfId="70" applyFont="1" applyFill="1" applyBorder="1" applyAlignment="1">
      <alignment horizontal="left" vertical="top" wrapText="1"/>
    </xf>
    <xf numFmtId="0" fontId="90" fillId="0" borderId="48" xfId="70" applyFont="1" applyFill="1" applyBorder="1" applyAlignment="1">
      <alignment horizontal="left" vertical="top"/>
    </xf>
    <xf numFmtId="0" fontId="90" fillId="0" borderId="0" xfId="70" applyFont="1" applyFill="1" applyBorder="1" applyAlignment="1">
      <alignment horizontal="left" vertical="top"/>
    </xf>
    <xf numFmtId="0" fontId="90" fillId="0" borderId="21" xfId="70" applyFont="1" applyFill="1" applyBorder="1" applyAlignment="1">
      <alignment horizontal="left" vertical="top"/>
    </xf>
    <xf numFmtId="0" fontId="90" fillId="0" borderId="72" xfId="70" applyFont="1" applyFill="1" applyBorder="1" applyAlignment="1">
      <alignment horizontal="left" vertical="top" wrapText="1"/>
    </xf>
    <xf numFmtId="0" fontId="90" fillId="0" borderId="78" xfId="70" applyFont="1" applyFill="1" applyBorder="1" applyAlignment="1">
      <alignment horizontal="left" vertical="top"/>
    </xf>
    <xf numFmtId="0" fontId="90" fillId="0" borderId="49" xfId="70" applyFont="1" applyFill="1" applyBorder="1" applyAlignment="1">
      <alignment horizontal="left" vertical="top"/>
    </xf>
    <xf numFmtId="0" fontId="90" fillId="0" borderId="31" xfId="70" applyFont="1" applyFill="1" applyBorder="1" applyAlignment="1">
      <alignment horizontal="left" vertical="top"/>
    </xf>
    <xf numFmtId="0" fontId="105" fillId="0" borderId="0" xfId="70" applyFont="1" applyBorder="1" applyAlignment="1">
      <alignment horizontal="left" vertical="center" wrapText="1"/>
    </xf>
    <xf numFmtId="0" fontId="105" fillId="0" borderId="0" xfId="70" applyFont="1" applyBorder="1" applyAlignment="1">
      <alignment horizontal="left" vertical="center"/>
    </xf>
    <xf numFmtId="0" fontId="90" fillId="27" borderId="49" xfId="70" applyFont="1" applyFill="1" applyBorder="1" applyAlignment="1">
      <alignment horizontal="left" vertical="top" wrapText="1"/>
    </xf>
    <xf numFmtId="0" fontId="90" fillId="27" borderId="22" xfId="70" applyFont="1" applyFill="1" applyBorder="1" applyAlignment="1">
      <alignment horizontal="left" vertical="top" wrapText="1"/>
    </xf>
    <xf numFmtId="0" fontId="90" fillId="27" borderId="31" xfId="70" applyFont="1" applyFill="1" applyBorder="1" applyAlignment="1">
      <alignment horizontal="left" vertical="top" wrapText="1"/>
    </xf>
    <xf numFmtId="0" fontId="0" fillId="0" borderId="0" xfId="0" applyBorder="1" applyAlignment="1">
      <alignment horizontal="left" vertical="center" wrapText="1"/>
    </xf>
    <xf numFmtId="0" fontId="0" fillId="0" borderId="73" xfId="0" applyBorder="1" applyAlignment="1">
      <alignment horizontal="center" vertical="center"/>
    </xf>
    <xf numFmtId="0" fontId="0" fillId="0" borderId="28" xfId="0" applyBorder="1" applyAlignment="1">
      <alignment horizontal="center" vertical="center"/>
    </xf>
    <xf numFmtId="0" fontId="109" fillId="0" borderId="19" xfId="72" applyFont="1" applyFill="1" applyBorder="1" applyAlignment="1">
      <alignment horizontal="center" vertical="center"/>
    </xf>
    <xf numFmtId="0" fontId="109" fillId="0" borderId="137" xfId="72" applyFont="1" applyFill="1" applyBorder="1" applyAlignment="1">
      <alignment horizontal="center" vertical="center" wrapText="1"/>
    </xf>
    <xf numFmtId="0" fontId="109" fillId="0" borderId="136" xfId="72" applyFont="1" applyFill="1" applyBorder="1" applyAlignment="1">
      <alignment horizontal="center" vertical="center" wrapText="1"/>
    </xf>
    <xf numFmtId="0" fontId="109" fillId="0" borderId="143" xfId="72" applyFont="1" applyFill="1" applyBorder="1" applyAlignment="1">
      <alignment horizontal="center" vertical="center" wrapText="1"/>
    </xf>
    <xf numFmtId="0" fontId="109" fillId="0" borderId="87" xfId="72" applyFont="1" applyFill="1" applyBorder="1" applyAlignment="1">
      <alignment horizontal="center" vertical="center" wrapText="1"/>
    </xf>
    <xf numFmtId="0" fontId="109" fillId="0" borderId="88" xfId="72" applyFont="1" applyFill="1" applyBorder="1" applyAlignment="1">
      <alignment horizontal="center" vertical="center" wrapText="1"/>
    </xf>
    <xf numFmtId="0" fontId="109" fillId="0" borderId="148" xfId="72" applyFont="1" applyFill="1" applyBorder="1" applyAlignment="1">
      <alignment horizontal="center" vertical="center" wrapText="1"/>
    </xf>
    <xf numFmtId="0" fontId="109" fillId="0" borderId="0" xfId="72" applyFont="1" applyFill="1" applyBorder="1" applyAlignment="1">
      <alignment horizontal="center" vertical="center" wrapText="1"/>
    </xf>
    <xf numFmtId="0" fontId="109" fillId="0" borderId="0" xfId="72" applyFont="1" applyFill="1" applyBorder="1" applyAlignment="1">
      <alignment horizontal="center" vertical="center"/>
    </xf>
    <xf numFmtId="0" fontId="10" fillId="0" borderId="0" xfId="72" applyFill="1" applyBorder="1" applyAlignment="1">
      <alignment vertical="center"/>
    </xf>
    <xf numFmtId="0" fontId="109" fillId="0" borderId="0" xfId="72" applyFont="1" applyFill="1" applyBorder="1" applyAlignment="1">
      <alignment vertical="center" wrapText="1"/>
    </xf>
    <xf numFmtId="0" fontId="109" fillId="0" borderId="0" xfId="72" applyFont="1" applyFill="1" applyBorder="1" applyAlignment="1">
      <alignment vertical="center"/>
    </xf>
    <xf numFmtId="0" fontId="109" fillId="0" borderId="0" xfId="72" applyFont="1" applyFill="1" applyBorder="1" applyAlignment="1">
      <alignment horizontal="left" vertical="center"/>
    </xf>
    <xf numFmtId="0" fontId="109" fillId="0" borderId="150" xfId="72" applyFont="1" applyFill="1" applyBorder="1" applyAlignment="1">
      <alignment horizontal="center" vertical="center" wrapText="1"/>
    </xf>
    <xf numFmtId="0" fontId="109" fillId="0" borderId="139" xfId="72" applyFont="1" applyFill="1" applyBorder="1" applyAlignment="1">
      <alignment horizontal="center" vertical="center" wrapText="1"/>
    </xf>
    <xf numFmtId="0" fontId="109" fillId="0" borderId="16" xfId="72" applyFont="1" applyFill="1" applyBorder="1" applyAlignment="1">
      <alignment horizontal="center" vertical="center" wrapText="1"/>
    </xf>
    <xf numFmtId="0" fontId="109" fillId="0" borderId="140" xfId="72" applyFont="1" applyFill="1" applyBorder="1" applyAlignment="1">
      <alignment horizontal="center" vertical="center" wrapText="1"/>
    </xf>
    <xf numFmtId="0" fontId="109" fillId="0" borderId="138" xfId="72" applyFont="1" applyFill="1" applyBorder="1" applyAlignment="1">
      <alignment horizontal="center" vertical="center" wrapText="1"/>
    </xf>
    <xf numFmtId="0" fontId="109" fillId="0" borderId="17" xfId="72" applyFont="1" applyFill="1" applyBorder="1" applyAlignment="1">
      <alignment horizontal="center" vertical="center" wrapText="1"/>
    </xf>
    <xf numFmtId="0" fontId="109" fillId="0" borderId="137" xfId="72" applyFont="1" applyFill="1" applyBorder="1" applyAlignment="1">
      <alignment horizontal="center" vertical="center"/>
    </xf>
    <xf numFmtId="0" fontId="109" fillId="0" borderId="136" xfId="72" applyFont="1" applyFill="1" applyBorder="1" applyAlignment="1">
      <alignment horizontal="center" vertical="center"/>
    </xf>
    <xf numFmtId="0" fontId="109" fillId="0" borderId="139" xfId="72" applyFont="1" applyFill="1" applyBorder="1" applyAlignment="1">
      <alignment horizontal="center" vertical="center"/>
    </xf>
    <xf numFmtId="0" fontId="109" fillId="0" borderId="87" xfId="72" applyFont="1" applyFill="1" applyBorder="1" applyAlignment="1">
      <alignment horizontal="center" vertical="center"/>
    </xf>
    <xf numFmtId="0" fontId="109" fillId="0" borderId="88" xfId="72" applyFont="1" applyFill="1" applyBorder="1" applyAlignment="1">
      <alignment horizontal="center" vertical="center"/>
    </xf>
    <xf numFmtId="0" fontId="109" fillId="0" borderId="152" xfId="72" applyFont="1" applyFill="1" applyBorder="1" applyAlignment="1">
      <alignment horizontal="center" vertical="center"/>
    </xf>
    <xf numFmtId="0" fontId="109" fillId="0" borderId="150" xfId="72" applyFont="1" applyFill="1" applyBorder="1" applyAlignment="1">
      <alignment horizontal="left" vertical="top" wrapText="1"/>
    </xf>
    <xf numFmtId="0" fontId="109" fillId="0" borderId="136" xfId="72" applyFont="1" applyFill="1" applyBorder="1" applyAlignment="1">
      <alignment horizontal="left" vertical="top" wrapText="1"/>
    </xf>
    <xf numFmtId="0" fontId="109" fillId="0" borderId="143" xfId="72" applyFont="1" applyFill="1" applyBorder="1" applyAlignment="1">
      <alignment horizontal="left" vertical="top" wrapText="1"/>
    </xf>
    <xf numFmtId="0" fontId="109" fillId="0" borderId="16" xfId="72" applyFont="1" applyFill="1" applyBorder="1" applyAlignment="1">
      <alignment horizontal="left" vertical="top" wrapText="1"/>
    </xf>
    <xf numFmtId="0" fontId="109" fillId="0" borderId="0" xfId="72" applyFont="1" applyFill="1" applyBorder="1" applyAlignment="1">
      <alignment horizontal="left" vertical="top" wrapText="1"/>
    </xf>
    <xf numFmtId="0" fontId="109" fillId="0" borderId="17" xfId="72" applyFont="1" applyFill="1" applyBorder="1" applyAlignment="1">
      <alignment horizontal="left" vertical="top" wrapText="1"/>
    </xf>
    <xf numFmtId="0" fontId="109" fillId="0" borderId="151" xfId="72" applyFont="1" applyFill="1" applyBorder="1" applyAlignment="1">
      <alignment horizontal="center" vertical="center" wrapText="1"/>
    </xf>
    <xf numFmtId="0" fontId="109" fillId="0" borderId="152" xfId="72" applyFont="1" applyFill="1" applyBorder="1" applyAlignment="1">
      <alignment horizontal="center" vertical="center" wrapText="1"/>
    </xf>
    <xf numFmtId="0" fontId="109" fillId="0" borderId="143" xfId="72" applyFont="1" applyFill="1" applyBorder="1" applyAlignment="1">
      <alignment horizontal="center" vertical="center"/>
    </xf>
    <xf numFmtId="0" fontId="109" fillId="0" borderId="138" xfId="72" applyFont="1" applyFill="1" applyBorder="1" applyAlignment="1">
      <alignment horizontal="center" vertical="center"/>
    </xf>
    <xf numFmtId="0" fontId="109" fillId="0" borderId="17" xfId="72" applyFont="1" applyFill="1" applyBorder="1" applyAlignment="1">
      <alignment horizontal="center" vertical="center"/>
    </xf>
    <xf numFmtId="0" fontId="109" fillId="0" borderId="88" xfId="72" applyFont="1" applyFill="1" applyBorder="1" applyAlignment="1">
      <alignment vertical="center"/>
    </xf>
    <xf numFmtId="0" fontId="110" fillId="0" borderId="16" xfId="72" applyFont="1" applyFill="1" applyBorder="1" applyAlignment="1">
      <alignment horizontal="center" vertical="center"/>
    </xf>
    <xf numFmtId="0" fontId="12" fillId="0" borderId="0" xfId="72" applyFont="1" applyFill="1" applyBorder="1" applyAlignment="1">
      <alignment horizontal="center" vertical="center"/>
    </xf>
    <xf numFmtId="0" fontId="12" fillId="0" borderId="17" xfId="72" applyFont="1" applyFill="1" applyBorder="1" applyAlignment="1">
      <alignment horizontal="center" vertical="center"/>
    </xf>
    <xf numFmtId="0" fontId="12" fillId="0" borderId="16" xfId="72" applyFont="1" applyFill="1" applyBorder="1" applyAlignment="1">
      <alignment horizontal="center" vertical="center"/>
    </xf>
    <xf numFmtId="0" fontId="111" fillId="0" borderId="0" xfId="72" applyFont="1" applyFill="1" applyBorder="1" applyAlignment="1">
      <alignment horizontal="center" vertical="top" wrapText="1"/>
    </xf>
    <xf numFmtId="0" fontId="110" fillId="0" borderId="0" xfId="54" applyFont="1" applyFill="1" applyBorder="1" applyAlignment="1">
      <alignment horizontal="center" vertical="center"/>
    </xf>
    <xf numFmtId="0" fontId="12" fillId="0" borderId="0" xfId="54" applyFont="1" applyFill="1" applyBorder="1" applyAlignment="1">
      <alignment horizontal="center" vertical="center"/>
    </xf>
    <xf numFmtId="0" fontId="12" fillId="0" borderId="16" xfId="54" applyFont="1" applyFill="1" applyBorder="1" applyAlignment="1">
      <alignment horizontal="center" vertical="center"/>
    </xf>
    <xf numFmtId="0" fontId="12" fillId="0" borderId="17" xfId="54" applyFont="1" applyFill="1" applyBorder="1" applyAlignment="1">
      <alignment horizontal="center" vertical="center"/>
    </xf>
    <xf numFmtId="0" fontId="12" fillId="0" borderId="20" xfId="54" applyFont="1" applyFill="1" applyBorder="1" applyAlignment="1">
      <alignment horizontal="center" vertical="center"/>
    </xf>
    <xf numFmtId="0" fontId="12" fillId="0" borderId="18" xfId="54" applyFont="1" applyFill="1" applyBorder="1" applyAlignment="1">
      <alignment horizontal="center" vertical="center"/>
    </xf>
    <xf numFmtId="0" fontId="12" fillId="0" borderId="66" xfId="54" applyFont="1" applyFill="1" applyBorder="1" applyAlignment="1">
      <alignment horizontal="center" vertical="center"/>
    </xf>
    <xf numFmtId="0" fontId="109" fillId="0" borderId="0" xfId="54" applyFont="1" applyFill="1" applyAlignment="1">
      <alignment vertical="top" wrapText="1"/>
    </xf>
    <xf numFmtId="0" fontId="10" fillId="0" borderId="0" xfId="54" applyAlignment="1">
      <alignment vertical="top" wrapText="1"/>
    </xf>
    <xf numFmtId="0" fontId="109" fillId="0" borderId="0" xfId="54" applyFont="1" applyFill="1" applyAlignment="1">
      <alignment vertical="center"/>
    </xf>
    <xf numFmtId="0" fontId="109" fillId="0" borderId="0" xfId="54" applyFont="1" applyFill="1" applyAlignment="1">
      <alignment vertical="center" wrapText="1"/>
    </xf>
    <xf numFmtId="0" fontId="109" fillId="0" borderId="0" xfId="54" applyFont="1" applyFill="1" applyAlignment="1">
      <alignment horizontal="left" vertical="center"/>
    </xf>
    <xf numFmtId="0" fontId="109" fillId="0" borderId="18" xfId="54" applyFont="1" applyFill="1" applyBorder="1" applyAlignment="1">
      <alignment horizontal="center" vertical="center"/>
    </xf>
    <xf numFmtId="0" fontId="109" fillId="0" borderId="0" xfId="54" applyFont="1" applyFill="1" applyBorder="1" applyAlignment="1">
      <alignment horizontal="left" vertical="center"/>
    </xf>
    <xf numFmtId="0" fontId="112" fillId="0" borderId="18" xfId="54" applyFont="1" applyFill="1" applyBorder="1" applyAlignment="1">
      <alignment horizontal="center" vertical="center"/>
    </xf>
    <xf numFmtId="0" fontId="109" fillId="0" borderId="18" xfId="54" applyFont="1" applyFill="1" applyBorder="1" applyAlignment="1">
      <alignment vertical="center"/>
    </xf>
    <xf numFmtId="0" fontId="109" fillId="0" borderId="18" xfId="54" applyFont="1" applyFill="1" applyBorder="1" applyAlignment="1">
      <alignment horizontal="right" vertical="center"/>
    </xf>
    <xf numFmtId="0" fontId="109" fillId="0" borderId="150" xfId="54" applyFont="1" applyFill="1" applyBorder="1" applyAlignment="1">
      <alignment horizontal="center" vertical="center"/>
    </xf>
    <xf numFmtId="0" fontId="109" fillId="0" borderId="136" xfId="54" applyFont="1" applyFill="1" applyBorder="1" applyAlignment="1">
      <alignment horizontal="center" vertical="center"/>
    </xf>
    <xf numFmtId="0" fontId="109" fillId="0" borderId="143" xfId="54" applyFont="1" applyFill="1" applyBorder="1" applyAlignment="1">
      <alignment horizontal="center" vertical="center"/>
    </xf>
    <xf numFmtId="0" fontId="109" fillId="0" borderId="16" xfId="54" applyFont="1" applyFill="1" applyBorder="1" applyAlignment="1">
      <alignment horizontal="center" vertical="center"/>
    </xf>
    <xf numFmtId="0" fontId="109" fillId="0" borderId="0" xfId="54" applyFont="1" applyFill="1" applyBorder="1" applyAlignment="1">
      <alignment horizontal="center" vertical="center"/>
    </xf>
    <xf numFmtId="0" fontId="109" fillId="0" borderId="17" xfId="54" applyFont="1" applyFill="1" applyBorder="1" applyAlignment="1">
      <alignment horizontal="center" vertical="center"/>
    </xf>
    <xf numFmtId="0" fontId="109" fillId="0" borderId="20" xfId="54" applyFont="1" applyFill="1" applyBorder="1" applyAlignment="1">
      <alignment horizontal="center" vertical="center"/>
    </xf>
    <xf numFmtId="0" fontId="109" fillId="0" borderId="66" xfId="54" applyFont="1" applyFill="1" applyBorder="1" applyAlignment="1">
      <alignment horizontal="center" vertical="center"/>
    </xf>
    <xf numFmtId="6" fontId="109" fillId="0" borderId="18" xfId="52" applyFont="1" applyFill="1" applyBorder="1" applyAlignment="1">
      <alignment vertical="center"/>
    </xf>
    <xf numFmtId="0" fontId="109" fillId="0" borderId="0" xfId="54" applyFont="1" applyFill="1" applyAlignment="1">
      <alignment horizontal="left" vertical="top" wrapText="1"/>
    </xf>
    <xf numFmtId="0" fontId="109" fillId="0" borderId="0" xfId="54" applyFont="1" applyFill="1" applyBorder="1" applyAlignment="1">
      <alignment horizontal="center" vertical="top"/>
    </xf>
    <xf numFmtId="0" fontId="109" fillId="0" borderId="16" xfId="54" applyFont="1" applyFill="1" applyBorder="1" applyAlignment="1">
      <alignment horizontal="center" vertical="top"/>
    </xf>
    <xf numFmtId="0" fontId="109" fillId="0" borderId="0" xfId="54" applyFont="1" applyFill="1" applyAlignment="1">
      <alignment horizontal="left" vertical="center" wrapText="1"/>
    </xf>
    <xf numFmtId="0" fontId="109" fillId="0" borderId="17" xfId="54" applyFont="1" applyFill="1" applyBorder="1" applyAlignment="1">
      <alignment horizontal="left" vertical="center"/>
    </xf>
    <xf numFmtId="0" fontId="109" fillId="0" borderId="0" xfId="54" applyFont="1" applyFill="1" applyBorder="1" applyAlignment="1">
      <alignment vertical="center" wrapText="1"/>
    </xf>
    <xf numFmtId="0" fontId="109" fillId="0" borderId="17" xfId="54" applyFont="1" applyFill="1" applyBorder="1" applyAlignment="1">
      <alignment vertical="center" wrapText="1"/>
    </xf>
    <xf numFmtId="0" fontId="109" fillId="0" borderId="54" xfId="54" applyFont="1" applyFill="1" applyBorder="1" applyAlignment="1">
      <alignment horizontal="center" vertical="center"/>
    </xf>
    <xf numFmtId="0" fontId="109" fillId="0" borderId="14" xfId="54" applyFont="1" applyFill="1" applyBorder="1" applyAlignment="1">
      <alignment horizontal="center" vertical="center"/>
    </xf>
    <xf numFmtId="0" fontId="109" fillId="0" borderId="15" xfId="54" applyFont="1" applyFill="1" applyBorder="1" applyAlignment="1">
      <alignment horizontal="center" vertical="center"/>
    </xf>
    <xf numFmtId="0" fontId="109" fillId="0" borderId="151" xfId="54" applyFont="1" applyFill="1" applyBorder="1" applyAlignment="1">
      <alignment horizontal="center" vertical="center"/>
    </xf>
    <xf numFmtId="0" fontId="109" fillId="0" borderId="88" xfId="54" applyFont="1" applyFill="1" applyBorder="1" applyAlignment="1">
      <alignment horizontal="center" vertical="center"/>
    </xf>
    <xf numFmtId="0" fontId="109" fillId="0" borderId="148" xfId="54" applyFont="1" applyFill="1" applyBorder="1" applyAlignment="1">
      <alignment horizontal="center" vertical="center"/>
    </xf>
    <xf numFmtId="0" fontId="109" fillId="0" borderId="146" xfId="54" applyFont="1" applyFill="1" applyBorder="1" applyAlignment="1">
      <alignment horizontal="center" vertical="center"/>
    </xf>
    <xf numFmtId="0" fontId="109" fillId="0" borderId="152" xfId="54" applyFont="1" applyFill="1" applyBorder="1" applyAlignment="1">
      <alignment horizontal="center" vertical="center"/>
    </xf>
    <xf numFmtId="6" fontId="109" fillId="0" borderId="147" xfId="52" applyFont="1" applyFill="1" applyBorder="1" applyAlignment="1">
      <alignment horizontal="center" vertical="center"/>
    </xf>
    <xf numFmtId="6" fontId="109" fillId="0" borderId="14" xfId="52" applyFont="1" applyFill="1" applyBorder="1" applyAlignment="1">
      <alignment horizontal="center" vertical="center"/>
    </xf>
    <xf numFmtId="6" fontId="109" fillId="0" borderId="146" xfId="52" applyFont="1" applyFill="1" applyBorder="1" applyAlignment="1">
      <alignment horizontal="center" vertical="center"/>
    </xf>
    <xf numFmtId="6" fontId="109" fillId="0" borderId="87" xfId="52" applyFont="1" applyFill="1" applyBorder="1" applyAlignment="1">
      <alignment horizontal="center" vertical="center"/>
    </xf>
    <xf numFmtId="6" fontId="109" fillId="0" borderId="88" xfId="52" applyFont="1" applyFill="1" applyBorder="1" applyAlignment="1">
      <alignment horizontal="center" vertical="center"/>
    </xf>
    <xf numFmtId="6" fontId="109" fillId="0" borderId="152" xfId="52" applyFont="1" applyFill="1" applyBorder="1" applyAlignment="1">
      <alignment horizontal="center" vertical="center"/>
    </xf>
    <xf numFmtId="0" fontId="109" fillId="0" borderId="147" xfId="54" applyFont="1" applyFill="1" applyBorder="1" applyAlignment="1">
      <alignment horizontal="center" vertical="center"/>
    </xf>
    <xf numFmtId="0" fontId="109" fillId="0" borderId="87" xfId="54" applyFont="1" applyFill="1" applyBorder="1" applyAlignment="1">
      <alignment horizontal="center" vertical="center"/>
    </xf>
    <xf numFmtId="0" fontId="7" fillId="0" borderId="18" xfId="0" applyFont="1" applyBorder="1" applyAlignment="1">
      <alignment horizontal="center" vertical="center"/>
    </xf>
    <xf numFmtId="0" fontId="0" fillId="0" borderId="19" xfId="0" applyBorder="1" applyAlignment="1">
      <alignment horizontal="center" vertical="center"/>
    </xf>
    <xf numFmtId="49" fontId="0" fillId="0" borderId="14" xfId="0" applyNumberFormat="1" applyBorder="1" applyAlignment="1">
      <alignment horizontal="left" vertical="center"/>
    </xf>
    <xf numFmtId="0" fontId="0" fillId="0" borderId="19" xfId="0" applyBorder="1" applyAlignment="1">
      <alignment vertical="center" wrapText="1"/>
    </xf>
    <xf numFmtId="0" fontId="0" fillId="0" borderId="19" xfId="0" applyBorder="1" applyAlignment="1">
      <alignment horizontal="center" vertical="center" wrapText="1"/>
    </xf>
    <xf numFmtId="0" fontId="0" fillId="0" borderId="19" xfId="0" applyBorder="1" applyAlignment="1">
      <alignment vertical="top" wrapText="1"/>
    </xf>
    <xf numFmtId="0" fontId="27" fillId="0" borderId="171" xfId="63" applyFont="1" applyBorder="1" applyAlignment="1">
      <alignment horizontal="justify" vertical="center" wrapText="1"/>
    </xf>
    <xf numFmtId="0" fontId="27" fillId="0" borderId="172" xfId="63" applyFont="1" applyBorder="1" applyAlignment="1">
      <alignment horizontal="justify" vertical="center" wrapText="1"/>
    </xf>
    <xf numFmtId="0" fontId="27" fillId="0" borderId="186" xfId="63" applyFont="1" applyBorder="1" applyAlignment="1">
      <alignment horizontal="justify" vertical="center" wrapText="1"/>
    </xf>
    <xf numFmtId="0" fontId="23" fillId="0" borderId="171" xfId="63" applyFont="1" applyBorder="1" applyAlignment="1">
      <alignment horizontal="center" vertical="center" shrinkToFit="1"/>
    </xf>
    <xf numFmtId="0" fontId="23" fillId="0" borderId="172" xfId="63" applyFont="1" applyBorder="1" applyAlignment="1">
      <alignment horizontal="center" vertical="center" shrinkToFit="1"/>
    </xf>
    <xf numFmtId="0" fontId="23" fillId="0" borderId="173" xfId="63" applyFont="1" applyBorder="1" applyAlignment="1">
      <alignment horizontal="center" vertical="center" shrinkToFit="1"/>
    </xf>
    <xf numFmtId="0" fontId="23" fillId="0" borderId="174" xfId="63" applyFont="1" applyBorder="1" applyAlignment="1">
      <alignment horizontal="center" vertical="center" shrinkToFit="1"/>
    </xf>
    <xf numFmtId="0" fontId="23" fillId="0" borderId="175" xfId="63" applyFont="1" applyBorder="1" applyAlignment="1">
      <alignment horizontal="center" vertical="center" shrinkToFit="1"/>
    </xf>
    <xf numFmtId="0" fontId="23" fillId="0" borderId="176" xfId="63" applyFont="1" applyBorder="1" applyAlignment="1">
      <alignment horizontal="center" vertical="center" shrinkToFit="1"/>
    </xf>
    <xf numFmtId="0" fontId="23" fillId="0" borderId="171" xfId="63" applyFont="1" applyBorder="1" applyAlignment="1">
      <alignment horizontal="justify" vertical="center" wrapText="1"/>
    </xf>
    <xf numFmtId="0" fontId="23" fillId="0" borderId="172" xfId="63" applyFont="1" applyBorder="1" applyAlignment="1">
      <alignment horizontal="justify" vertical="center" wrapText="1"/>
    </xf>
    <xf numFmtId="0" fontId="23" fillId="0" borderId="186" xfId="63" applyFont="1" applyBorder="1" applyAlignment="1">
      <alignment horizontal="justify" vertical="center" wrapText="1"/>
    </xf>
    <xf numFmtId="0" fontId="27" fillId="0" borderId="171" xfId="63" applyFont="1" applyBorder="1" applyAlignment="1">
      <alignment horizontal="left" vertical="center" wrapText="1"/>
    </xf>
    <xf numFmtId="0" fontId="27" fillId="0" borderId="172" xfId="63" applyFont="1" applyBorder="1" applyAlignment="1">
      <alignment horizontal="left" vertical="center" wrapText="1"/>
    </xf>
    <xf numFmtId="0" fontId="27" fillId="0" borderId="186" xfId="63" applyFont="1" applyBorder="1" applyAlignment="1">
      <alignment horizontal="left" vertical="center" wrapText="1"/>
    </xf>
    <xf numFmtId="0" fontId="27" fillId="0" borderId="174" xfId="63" applyFont="1" applyBorder="1">
      <alignment vertical="center"/>
    </xf>
    <xf numFmtId="0" fontId="27" fillId="0" borderId="175" xfId="63" applyFont="1" applyBorder="1">
      <alignment vertical="center"/>
    </xf>
    <xf numFmtId="0" fontId="27" fillId="0" borderId="176" xfId="63" applyFont="1" applyBorder="1">
      <alignment vertical="center"/>
    </xf>
    <xf numFmtId="0" fontId="27" fillId="0" borderId="181" xfId="63" applyFont="1" applyBorder="1" applyAlignment="1">
      <alignment horizontal="center" vertical="center" shrinkToFit="1"/>
    </xf>
    <xf numFmtId="0" fontId="27" fillId="0" borderId="182" xfId="63" applyFont="1" applyBorder="1" applyAlignment="1">
      <alignment horizontal="center" vertical="center" shrinkToFit="1"/>
    </xf>
    <xf numFmtId="0" fontId="27" fillId="0" borderId="73" xfId="63" applyFont="1" applyBorder="1" applyAlignment="1">
      <alignment horizontal="center" vertical="center" wrapText="1"/>
    </xf>
    <xf numFmtId="0" fontId="27" fillId="0" borderId="67" xfId="63" applyFont="1" applyBorder="1" applyAlignment="1">
      <alignment horizontal="center" vertical="center" wrapText="1"/>
    </xf>
    <xf numFmtId="0" fontId="27" fillId="0" borderId="29" xfId="63" applyFont="1" applyBorder="1" applyAlignment="1">
      <alignment horizontal="center" vertical="center" wrapText="1"/>
    </xf>
    <xf numFmtId="0" fontId="23" fillId="0" borderId="183" xfId="63" applyFont="1" applyBorder="1" applyAlignment="1">
      <alignment horizontal="left" vertical="center" wrapText="1" indent="4"/>
    </xf>
    <xf numFmtId="0" fontId="23" fillId="0" borderId="184" xfId="63" applyFont="1" applyBorder="1" applyAlignment="1">
      <alignment horizontal="left" vertical="center" wrapText="1" indent="4"/>
    </xf>
    <xf numFmtId="0" fontId="23" fillId="0" borderId="185" xfId="63" applyFont="1" applyBorder="1" applyAlignment="1">
      <alignment horizontal="left" vertical="center" wrapText="1" indent="4"/>
    </xf>
    <xf numFmtId="0" fontId="27" fillId="0" borderId="183" xfId="63" applyFont="1" applyBorder="1" applyAlignment="1">
      <alignment horizontal="justify" vertical="center" wrapText="1"/>
    </xf>
    <xf numFmtId="0" fontId="27" fillId="0" borderId="184" xfId="63" applyFont="1" applyBorder="1" applyAlignment="1">
      <alignment horizontal="justify" vertical="center" wrapText="1"/>
    </xf>
    <xf numFmtId="0" fontId="27" fillId="0" borderId="185" xfId="63" applyFont="1" applyBorder="1" applyAlignment="1">
      <alignment horizontal="justify" vertical="center" wrapText="1"/>
    </xf>
    <xf numFmtId="0" fontId="27" fillId="0" borderId="187" xfId="63" applyFont="1" applyBorder="1" applyAlignment="1">
      <alignment horizontal="justify" vertical="center"/>
    </xf>
    <xf numFmtId="0" fontId="27" fillId="0" borderId="188" xfId="63" applyFont="1" applyBorder="1" applyAlignment="1">
      <alignment horizontal="justify" vertical="center"/>
    </xf>
    <xf numFmtId="0" fontId="27" fillId="0" borderId="189" xfId="63" applyFont="1" applyBorder="1" applyAlignment="1">
      <alignment horizontal="justify" vertical="center"/>
    </xf>
    <xf numFmtId="0" fontId="27" fillId="0" borderId="190" xfId="63" applyFont="1" applyBorder="1" applyAlignment="1">
      <alignment horizontal="center" vertical="center" shrinkToFit="1"/>
    </xf>
    <xf numFmtId="0" fontId="27" fillId="0" borderId="191" xfId="63" applyFont="1" applyBorder="1" applyAlignment="1">
      <alignment horizontal="center" vertical="center" shrinkToFit="1"/>
    </xf>
    <xf numFmtId="0" fontId="27" fillId="0" borderId="171" xfId="63" applyFont="1" applyBorder="1">
      <alignment vertical="center"/>
    </xf>
    <xf numFmtId="0" fontId="27" fillId="0" borderId="172" xfId="63" applyFont="1" applyBorder="1">
      <alignment vertical="center"/>
    </xf>
    <xf numFmtId="0" fontId="27" fillId="0" borderId="173" xfId="63" applyFont="1" applyBorder="1">
      <alignment vertical="center"/>
    </xf>
    <xf numFmtId="0" fontId="27" fillId="0" borderId="192" xfId="63" applyFont="1" applyBorder="1" applyAlignment="1">
      <alignment horizontal="center" vertical="center" shrinkToFit="1"/>
    </xf>
    <xf numFmtId="0" fontId="27" fillId="0" borderId="186" xfId="63" applyFont="1" applyBorder="1" applyAlignment="1">
      <alignment horizontal="center" vertical="center" shrinkToFit="1"/>
    </xf>
    <xf numFmtId="0" fontId="27" fillId="0" borderId="86" xfId="63" applyFont="1" applyBorder="1" applyAlignment="1">
      <alignment horizontal="center" vertical="center" wrapText="1"/>
    </xf>
    <xf numFmtId="0" fontId="27" fillId="0" borderId="38" xfId="63" applyFont="1" applyBorder="1" applyAlignment="1">
      <alignment horizontal="center" vertical="center" wrapText="1"/>
    </xf>
    <xf numFmtId="0" fontId="27" fillId="0" borderId="35" xfId="63" applyFont="1" applyBorder="1" applyAlignment="1">
      <alignment horizontal="center" vertical="center" wrapText="1"/>
    </xf>
    <xf numFmtId="0" fontId="27" fillId="0" borderId="56" xfId="63" applyFont="1" applyBorder="1" applyAlignment="1">
      <alignment horizontal="center" vertical="center" wrapText="1"/>
    </xf>
    <xf numFmtId="0" fontId="27" fillId="0" borderId="13" xfId="63" applyFont="1" applyBorder="1" applyAlignment="1">
      <alignment horizontal="center" vertical="center" wrapText="1"/>
    </xf>
    <xf numFmtId="0" fontId="27" fillId="0" borderId="134" xfId="63" applyFont="1" applyBorder="1" applyAlignment="1">
      <alignment horizontal="center" vertical="center" wrapText="1"/>
    </xf>
    <xf numFmtId="0" fontId="27" fillId="0" borderId="135" xfId="63" applyFont="1" applyBorder="1" applyAlignment="1">
      <alignment horizontal="center" vertical="center" wrapText="1"/>
    </xf>
    <xf numFmtId="0" fontId="27" fillId="0" borderId="198" xfId="63" applyFont="1" applyBorder="1">
      <alignment vertical="center"/>
    </xf>
    <xf numFmtId="0" fontId="27" fillId="0" borderId="198" xfId="63" applyFont="1" applyBorder="1" applyAlignment="1">
      <alignment horizontal="center" vertical="center" shrinkToFit="1"/>
    </xf>
    <xf numFmtId="0" fontId="23" fillId="0" borderId="68" xfId="63" applyFont="1" applyBorder="1" applyAlignment="1">
      <alignment horizontal="center" vertical="center" textRotation="255" shrinkToFit="1"/>
    </xf>
    <xf numFmtId="0" fontId="23" fillId="0" borderId="69" xfId="63" applyFont="1" applyBorder="1" applyAlignment="1">
      <alignment horizontal="center" vertical="center" textRotation="255" shrinkToFit="1"/>
    </xf>
    <xf numFmtId="0" fontId="23" fillId="0" borderId="70" xfId="63" applyFont="1" applyBorder="1" applyAlignment="1">
      <alignment horizontal="center" vertical="center" textRotation="255" shrinkToFit="1"/>
    </xf>
    <xf numFmtId="0" fontId="23" fillId="0" borderId="32" xfId="63" applyFont="1" applyBorder="1" applyAlignment="1">
      <alignment horizontal="center" vertical="center" shrinkToFit="1"/>
    </xf>
    <xf numFmtId="0" fontId="23" fillId="0" borderId="134" xfId="63" applyFont="1" applyBorder="1" applyAlignment="1">
      <alignment horizontal="center" vertical="center" shrinkToFit="1"/>
    </xf>
    <xf numFmtId="0" fontId="23" fillId="0" borderId="180" xfId="63" applyFont="1" applyBorder="1" applyAlignment="1">
      <alignment horizontal="center" vertical="center" shrinkToFit="1"/>
    </xf>
    <xf numFmtId="0" fontId="23" fillId="0" borderId="177" xfId="63" applyFont="1" applyBorder="1" applyAlignment="1">
      <alignment horizontal="center" vertical="center" shrinkToFit="1"/>
    </xf>
    <xf numFmtId="0" fontId="23" fillId="0" borderId="178" xfId="63" applyFont="1" applyBorder="1" applyAlignment="1">
      <alignment horizontal="center" vertical="center" shrinkToFit="1"/>
    </xf>
    <xf numFmtId="0" fontId="23" fillId="0" borderId="179" xfId="63" applyFont="1" applyBorder="1" applyAlignment="1">
      <alignment horizontal="center" vertical="center" shrinkToFit="1"/>
    </xf>
    <xf numFmtId="0" fontId="27" fillId="0" borderId="195" xfId="63" applyFont="1" applyBorder="1" applyAlignment="1">
      <alignment horizontal="justify" vertical="center" wrapText="1"/>
    </xf>
    <xf numFmtId="0" fontId="27" fillId="0" borderId="196" xfId="63" applyFont="1" applyBorder="1" applyAlignment="1">
      <alignment horizontal="justify" vertical="center" wrapText="1"/>
    </xf>
    <xf numFmtId="0" fontId="27" fillId="0" borderId="191" xfId="63" applyFont="1" applyBorder="1" applyAlignment="1">
      <alignment horizontal="justify" vertical="center" wrapText="1"/>
    </xf>
    <xf numFmtId="0" fontId="21" fillId="0" borderId="193" xfId="63" applyFont="1" applyBorder="1" applyAlignment="1">
      <alignment horizontal="left" vertical="center" shrinkToFit="1"/>
    </xf>
    <xf numFmtId="0" fontId="21" fillId="0" borderId="134" xfId="63" applyFont="1" applyBorder="1" applyAlignment="1">
      <alignment horizontal="left" vertical="center" shrinkToFit="1"/>
    </xf>
    <xf numFmtId="0" fontId="21" fillId="0" borderId="135" xfId="63" applyFont="1" applyBorder="1" applyAlignment="1">
      <alignment horizontal="left" vertical="center" shrinkToFit="1"/>
    </xf>
    <xf numFmtId="0" fontId="27" fillId="0" borderId="177" xfId="63" applyFont="1" applyBorder="1" applyAlignment="1">
      <alignment horizontal="justify" vertical="center" wrapText="1"/>
    </xf>
    <xf numFmtId="0" fontId="27" fillId="0" borderId="178" xfId="63" applyFont="1" applyBorder="1" applyAlignment="1">
      <alignment horizontal="justify" vertical="center" wrapText="1"/>
    </xf>
    <xf numFmtId="0" fontId="27" fillId="0" borderId="194" xfId="63" applyFont="1" applyBorder="1" applyAlignment="1">
      <alignment horizontal="justify" vertical="center" wrapText="1"/>
    </xf>
    <xf numFmtId="0" fontId="27" fillId="0" borderId="177" xfId="63" applyFont="1" applyBorder="1" applyAlignment="1">
      <alignment horizontal="center" vertical="center" wrapText="1"/>
    </xf>
    <xf numFmtId="0" fontId="27" fillId="0" borderId="178" xfId="63" applyFont="1" applyBorder="1" applyAlignment="1">
      <alignment horizontal="center" vertical="center" wrapText="1"/>
    </xf>
    <xf numFmtId="0" fontId="27" fillId="0" borderId="194" xfId="63" applyFont="1" applyBorder="1" applyAlignment="1">
      <alignment horizontal="center" vertical="center" wrapText="1"/>
    </xf>
    <xf numFmtId="0" fontId="20" fillId="0" borderId="32" xfId="63" applyFont="1" applyBorder="1" applyAlignment="1">
      <alignment horizontal="left" vertical="center" shrinkToFit="1"/>
    </xf>
    <xf numFmtId="0" fontId="20" fillId="0" borderId="134" xfId="63" applyFont="1" applyBorder="1" applyAlignment="1">
      <alignment horizontal="left" vertical="center" shrinkToFit="1"/>
    </xf>
    <xf numFmtId="177" fontId="21" fillId="0" borderId="134" xfId="63" applyNumberFormat="1" applyFont="1" applyBorder="1" applyAlignment="1">
      <alignment horizontal="center" vertical="center" shrinkToFit="1"/>
    </xf>
    <xf numFmtId="177" fontId="21" fillId="0" borderId="135" xfId="63" applyNumberFormat="1" applyFont="1" applyBorder="1" applyAlignment="1">
      <alignment horizontal="center" vertical="center" shrinkToFit="1"/>
    </xf>
    <xf numFmtId="0" fontId="23" fillId="0" borderId="32" xfId="63" applyFont="1" applyBorder="1" applyAlignment="1">
      <alignment horizontal="right" vertical="center" shrinkToFit="1"/>
    </xf>
    <xf numFmtId="0" fontId="23" fillId="0" borderId="134" xfId="63" applyFont="1" applyBorder="1" applyAlignment="1">
      <alignment horizontal="right" vertical="center" shrinkToFit="1"/>
    </xf>
    <xf numFmtId="0" fontId="23" fillId="0" borderId="135" xfId="63" applyFont="1" applyBorder="1" applyAlignment="1">
      <alignment horizontal="right" vertical="center" shrinkToFit="1"/>
    </xf>
    <xf numFmtId="0" fontId="21" fillId="0" borderId="32" xfId="63" applyFont="1" applyBorder="1" applyAlignment="1">
      <alignment horizontal="center" vertical="center" wrapText="1"/>
    </xf>
    <xf numFmtId="0" fontId="21" fillId="0" borderId="134" xfId="63" applyFont="1" applyBorder="1" applyAlignment="1">
      <alignment horizontal="center" vertical="center" wrapText="1"/>
    </xf>
    <xf numFmtId="0" fontId="21" fillId="0" borderId="135" xfId="63" applyFont="1" applyBorder="1" applyAlignment="1">
      <alignment horizontal="center" vertical="center" wrapText="1"/>
    </xf>
    <xf numFmtId="0" fontId="21" fillId="0" borderId="32" xfId="63" applyFont="1" applyBorder="1" applyAlignment="1">
      <alignment horizontal="left" vertical="center" shrinkToFit="1"/>
    </xf>
    <xf numFmtId="0" fontId="23" fillId="0" borderId="73" xfId="63" applyFont="1" applyBorder="1" applyAlignment="1">
      <alignment horizontal="center" vertical="center" shrinkToFit="1"/>
    </xf>
    <xf numFmtId="0" fontId="23" fillId="0" borderId="67" xfId="63" applyFont="1" applyBorder="1" applyAlignment="1">
      <alignment horizontal="center" vertical="center" shrinkToFit="1"/>
    </xf>
    <xf numFmtId="0" fontId="23" fillId="0" borderId="28" xfId="63" applyFont="1" applyBorder="1" applyAlignment="1">
      <alignment horizontal="center" vertical="center" shrinkToFit="1"/>
    </xf>
    <xf numFmtId="0" fontId="23" fillId="0" borderId="56" xfId="63" applyFont="1" applyBorder="1" applyAlignment="1">
      <alignment horizontal="center" vertical="center"/>
    </xf>
    <xf numFmtId="0" fontId="23" fillId="0" borderId="46" xfId="63" applyFont="1" applyBorder="1" applyAlignment="1">
      <alignment horizontal="center" vertical="center"/>
    </xf>
    <xf numFmtId="0" fontId="23" fillId="0" borderId="29" xfId="63" applyFont="1" applyBorder="1" applyAlignment="1">
      <alignment horizontal="center" vertical="center" shrinkToFit="1"/>
    </xf>
    <xf numFmtId="0" fontId="23" fillId="0" borderId="171" xfId="63" applyFont="1" applyBorder="1" applyAlignment="1">
      <alignment horizontal="left" vertical="center" wrapText="1" indent="15"/>
    </xf>
    <xf numFmtId="0" fontId="23" fillId="0" borderId="172" xfId="63" applyFont="1" applyBorder="1" applyAlignment="1">
      <alignment horizontal="left" vertical="center" wrapText="1" indent="15"/>
    </xf>
    <xf numFmtId="0" fontId="23" fillId="0" borderId="186" xfId="63" applyFont="1" applyBorder="1" applyAlignment="1">
      <alignment horizontal="left" vertical="center" wrapText="1" indent="15"/>
    </xf>
    <xf numFmtId="0" fontId="23" fillId="0" borderId="171" xfId="63" applyFont="1" applyBorder="1" applyAlignment="1">
      <alignment horizontal="left" vertical="center" wrapText="1" indent="1"/>
    </xf>
    <xf numFmtId="0" fontId="23" fillId="0" borderId="172" xfId="63" applyFont="1" applyBorder="1" applyAlignment="1">
      <alignment horizontal="left" vertical="center" wrapText="1" indent="1"/>
    </xf>
    <xf numFmtId="0" fontId="23" fillId="0" borderId="186" xfId="63" applyFont="1" applyBorder="1" applyAlignment="1">
      <alignment horizontal="left" vertical="center" wrapText="1" indent="1"/>
    </xf>
    <xf numFmtId="0" fontId="23" fillId="0" borderId="174" xfId="63" applyFont="1" applyBorder="1" applyAlignment="1">
      <alignment horizontal="justify" vertical="center" wrapText="1"/>
    </xf>
    <xf numFmtId="0" fontId="23" fillId="0" borderId="175" xfId="63" applyFont="1" applyBorder="1" applyAlignment="1">
      <alignment horizontal="justify" vertical="center" wrapText="1"/>
    </xf>
    <xf numFmtId="0" fontId="23" fillId="0" borderId="182" xfId="63" applyFont="1" applyBorder="1" applyAlignment="1">
      <alignment horizontal="justify" vertical="center" wrapText="1"/>
    </xf>
    <xf numFmtId="0" fontId="27" fillId="0" borderId="174" xfId="63" applyFont="1" applyBorder="1" applyAlignment="1">
      <alignment horizontal="justify" vertical="center" wrapText="1"/>
    </xf>
    <xf numFmtId="0" fontId="27" fillId="0" borderId="175" xfId="63" applyFont="1" applyBorder="1" applyAlignment="1">
      <alignment horizontal="justify" vertical="center" wrapText="1"/>
    </xf>
    <xf numFmtId="0" fontId="27" fillId="0" borderId="182" xfId="63" applyFont="1" applyBorder="1" applyAlignment="1">
      <alignment horizontal="justify" vertical="center" wrapText="1"/>
    </xf>
    <xf numFmtId="0" fontId="23" fillId="0" borderId="171" xfId="63" applyFont="1" applyBorder="1" applyAlignment="1">
      <alignment horizontal="left" vertical="center" wrapText="1"/>
    </xf>
    <xf numFmtId="0" fontId="23" fillId="0" borderId="172" xfId="63" applyFont="1" applyBorder="1" applyAlignment="1">
      <alignment horizontal="left" vertical="center" wrapText="1"/>
    </xf>
    <xf numFmtId="0" fontId="23" fillId="0" borderId="186" xfId="63" applyFont="1" applyBorder="1" applyAlignment="1">
      <alignment horizontal="left" vertical="center" wrapText="1"/>
    </xf>
    <xf numFmtId="0" fontId="23" fillId="0" borderId="171" xfId="63" applyFont="1" applyBorder="1" applyAlignment="1">
      <alignment horizontal="left" vertical="center" wrapText="1" indent="3"/>
    </xf>
    <xf numFmtId="0" fontId="23" fillId="0" borderId="172" xfId="63" applyFont="1" applyBorder="1" applyAlignment="1">
      <alignment horizontal="left" vertical="center" wrapText="1" indent="3"/>
    </xf>
    <xf numFmtId="0" fontId="23" fillId="0" borderId="186" xfId="63" applyFont="1" applyBorder="1" applyAlignment="1">
      <alignment horizontal="left" vertical="center" wrapText="1" indent="3"/>
    </xf>
    <xf numFmtId="0" fontId="23" fillId="0" borderId="171" xfId="63" applyFont="1" applyBorder="1" applyAlignment="1">
      <alignment horizontal="left" vertical="center" wrapText="1" indent="2"/>
    </xf>
    <xf numFmtId="0" fontId="23" fillId="0" borderId="172" xfId="63" applyFont="1" applyBorder="1" applyAlignment="1">
      <alignment horizontal="left" vertical="center" wrapText="1" indent="2"/>
    </xf>
    <xf numFmtId="0" fontId="23" fillId="0" borderId="186" xfId="63" applyFont="1" applyBorder="1" applyAlignment="1">
      <alignment horizontal="left" vertical="center" wrapText="1" indent="2"/>
    </xf>
    <xf numFmtId="0" fontId="27" fillId="0" borderId="171" xfId="63" applyFont="1" applyBorder="1" applyAlignment="1">
      <alignment horizontal="left" vertical="center" wrapText="1" indent="1"/>
    </xf>
    <xf numFmtId="0" fontId="27" fillId="0" borderId="172" xfId="63" applyFont="1" applyBorder="1" applyAlignment="1">
      <alignment horizontal="left" vertical="center" wrapText="1" indent="1"/>
    </xf>
    <xf numFmtId="0" fontId="27" fillId="0" borderId="186" xfId="63" applyFont="1" applyBorder="1" applyAlignment="1">
      <alignment horizontal="left" vertical="center" wrapText="1" indent="1"/>
    </xf>
    <xf numFmtId="0" fontId="27" fillId="0" borderId="197" xfId="63" applyFont="1" applyBorder="1" applyAlignment="1">
      <alignment horizontal="justify" vertical="center"/>
    </xf>
    <xf numFmtId="0" fontId="27" fillId="0" borderId="19" xfId="63" applyFont="1" applyBorder="1" applyAlignment="1">
      <alignment horizontal="center" vertical="center" wrapText="1"/>
    </xf>
    <xf numFmtId="0" fontId="27" fillId="0" borderId="2" xfId="63" applyFont="1" applyBorder="1" applyAlignment="1">
      <alignment horizontal="center" vertical="center" wrapText="1"/>
    </xf>
    <xf numFmtId="0" fontId="27" fillId="0" borderId="40" xfId="63" applyFont="1" applyBorder="1" applyAlignment="1">
      <alignment horizontal="center" vertical="center" wrapText="1"/>
    </xf>
    <xf numFmtId="0" fontId="23" fillId="0" borderId="171" xfId="63" applyFont="1" applyBorder="1" applyAlignment="1">
      <alignment horizontal="left" vertical="center" wrapText="1" indent="14"/>
    </xf>
    <xf numFmtId="0" fontId="23" fillId="0" borderId="172" xfId="63" applyFont="1" applyBorder="1" applyAlignment="1">
      <alignment horizontal="left" vertical="center" wrapText="1" indent="14"/>
    </xf>
    <xf numFmtId="0" fontId="23" fillId="0" borderId="186" xfId="63" applyFont="1" applyBorder="1" applyAlignment="1">
      <alignment horizontal="left" vertical="center" wrapText="1" indent="14"/>
    </xf>
    <xf numFmtId="0" fontId="27" fillId="0" borderId="199" xfId="63" applyFont="1" applyBorder="1" applyAlignment="1">
      <alignment horizontal="center" vertical="center" shrinkToFit="1"/>
    </xf>
    <xf numFmtId="0" fontId="27" fillId="0" borderId="200" xfId="63" applyFont="1" applyBorder="1" applyAlignment="1">
      <alignment horizontal="center" vertical="center" shrinkToFit="1"/>
    </xf>
    <xf numFmtId="0" fontId="27" fillId="0" borderId="199" xfId="63" applyFont="1" applyBorder="1">
      <alignment vertical="center"/>
    </xf>
    <xf numFmtId="0" fontId="0" fillId="0" borderId="19" xfId="0" applyBorder="1" applyAlignment="1">
      <alignment horizontal="left" vertical="center" wrapText="1"/>
    </xf>
    <xf numFmtId="0" fontId="0" fillId="0" borderId="0" xfId="0" applyBorder="1" applyAlignment="1">
      <alignment horizontal="center" vertical="center"/>
    </xf>
    <xf numFmtId="0" fontId="0" fillId="0" borderId="21" xfId="0" applyBorder="1" applyAlignment="1"/>
    <xf numFmtId="0" fontId="0" fillId="0" borderId="39" xfId="0" applyBorder="1" applyAlignment="1">
      <alignment horizontal="center" vertical="center"/>
    </xf>
    <xf numFmtId="0" fontId="0" fillId="0" borderId="53" xfId="0" applyBorder="1" applyAlignment="1">
      <alignment horizontal="center" vertical="center"/>
    </xf>
    <xf numFmtId="0" fontId="7" fillId="0" borderId="0" xfId="0" applyFont="1" applyAlignment="1">
      <alignment horizontal="distributed" vertical="center" indent="2"/>
    </xf>
    <xf numFmtId="0" fontId="7" fillId="0" borderId="21" xfId="0" applyFont="1" applyBorder="1" applyAlignment="1">
      <alignment horizontal="distributed" vertical="center" indent="2"/>
    </xf>
    <xf numFmtId="0" fontId="0" fillId="0" borderId="27" xfId="0" applyBorder="1" applyAlignment="1">
      <alignment horizontal="center" vertical="center"/>
    </xf>
    <xf numFmtId="0" fontId="7" fillId="0" borderId="33" xfId="0" applyFont="1" applyBorder="1"/>
    <xf numFmtId="0" fontId="7" fillId="0" borderId="19" xfId="0" applyFont="1" applyBorder="1"/>
    <xf numFmtId="0" fontId="7" fillId="0" borderId="41" xfId="0" applyFont="1" applyBorder="1"/>
    <xf numFmtId="0" fontId="7" fillId="0" borderId="42" xfId="0" applyFont="1" applyBorder="1"/>
    <xf numFmtId="0" fontId="7" fillId="0" borderId="34" xfId="0" applyFont="1" applyBorder="1"/>
    <xf numFmtId="0" fontId="7" fillId="0" borderId="43" xfId="0" applyFont="1" applyBorder="1"/>
    <xf numFmtId="0" fontId="0" fillId="0" borderId="22" xfId="0" applyBorder="1" applyAlignment="1">
      <alignment horizontal="left" vertical="center"/>
    </xf>
    <xf numFmtId="0" fontId="0" fillId="0" borderId="31" xfId="0" applyBorder="1" applyAlignment="1">
      <alignment horizontal="left" vertical="center"/>
    </xf>
    <xf numFmtId="0" fontId="0" fillId="0" borderId="86" xfId="0" applyBorder="1" applyAlignment="1">
      <alignment vertical="center"/>
    </xf>
    <xf numFmtId="0" fontId="0" fillId="0" borderId="79" xfId="0" applyBorder="1" applyAlignment="1">
      <alignment horizontal="center" vertical="center"/>
    </xf>
    <xf numFmtId="0" fontId="0" fillId="0" borderId="67" xfId="0" applyBorder="1" applyAlignment="1">
      <alignment horizontal="center" vertical="center"/>
    </xf>
    <xf numFmtId="176" fontId="0" fillId="0" borderId="79" xfId="0" applyNumberFormat="1" applyBorder="1" applyAlignment="1">
      <alignment horizontal="center" vertical="center"/>
    </xf>
    <xf numFmtId="176" fontId="0" fillId="0" borderId="67" xfId="0" applyNumberFormat="1" applyBorder="1" applyAlignment="1">
      <alignment horizontal="center" vertical="center"/>
    </xf>
    <xf numFmtId="176" fontId="0" fillId="0" borderId="28" xfId="0" applyNumberFormat="1" applyBorder="1" applyAlignment="1">
      <alignment horizontal="center" vertical="center"/>
    </xf>
    <xf numFmtId="0" fontId="0" fillId="0" borderId="39" xfId="0" applyBorder="1" applyAlignment="1">
      <alignment horizontal="center" vertical="center" wrapText="1"/>
    </xf>
    <xf numFmtId="0" fontId="0" fillId="0" borderId="279" xfId="0" applyBorder="1" applyAlignment="1">
      <alignment vertical="center" wrapText="1"/>
    </xf>
    <xf numFmtId="0" fontId="0" fillId="0" borderId="280" xfId="0" applyBorder="1" applyAlignment="1">
      <alignment vertical="center" wrapText="1"/>
    </xf>
    <xf numFmtId="0" fontId="0" fillId="0" borderId="281" xfId="0" applyBorder="1" applyAlignment="1">
      <alignment vertical="center" wrapText="1"/>
    </xf>
    <xf numFmtId="0" fontId="0" fillId="0" borderId="282" xfId="0" applyBorder="1" applyAlignment="1">
      <alignment vertical="center" wrapText="1"/>
    </xf>
    <xf numFmtId="0" fontId="0" fillId="0" borderId="89" xfId="0" applyBorder="1" applyAlignment="1">
      <alignment horizontal="center" vertical="center"/>
    </xf>
    <xf numFmtId="0" fontId="0" fillId="0" borderId="5" xfId="0" applyBorder="1" applyAlignment="1">
      <alignment horizontal="center" vertical="center"/>
    </xf>
    <xf numFmtId="0" fontId="0" fillId="0" borderId="86" xfId="0" applyBorder="1" applyAlignment="1">
      <alignment horizontal="left" vertical="center"/>
    </xf>
    <xf numFmtId="0" fontId="0" fillId="0" borderId="35" xfId="0" applyBorder="1" applyAlignment="1">
      <alignment horizontal="left" vertical="center"/>
    </xf>
    <xf numFmtId="0" fontId="162" fillId="0" borderId="86" xfId="0" applyFont="1" applyBorder="1" applyAlignment="1">
      <alignment vertical="center"/>
    </xf>
    <xf numFmtId="0" fontId="162" fillId="0" borderId="35" xfId="0" applyFont="1" applyBorder="1" applyAlignment="1">
      <alignment vertical="center"/>
    </xf>
    <xf numFmtId="0" fontId="0" fillId="0" borderId="5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20" xfId="0" applyBorder="1" applyAlignment="1">
      <alignment horizontal="center" vertical="center"/>
    </xf>
    <xf numFmtId="0" fontId="0" fillId="0" borderId="66" xfId="0" applyBorder="1" applyAlignment="1">
      <alignment horizontal="center" vertical="center"/>
    </xf>
    <xf numFmtId="0" fontId="9" fillId="0" borderId="54" xfId="0" applyFont="1" applyBorder="1" applyAlignment="1">
      <alignment horizontal="center" wrapText="1"/>
    </xf>
    <xf numFmtId="0" fontId="9" fillId="0" borderId="14" xfId="0" applyFont="1" applyBorder="1" applyAlignment="1">
      <alignment horizontal="center" wrapText="1"/>
    </xf>
    <xf numFmtId="0" fontId="9" fillId="0" borderId="16" xfId="0" applyFont="1" applyBorder="1" applyAlignment="1">
      <alignment horizontal="center" wrapText="1"/>
    </xf>
    <xf numFmtId="0" fontId="9" fillId="0" borderId="0" xfId="0" applyFont="1" applyAlignment="1">
      <alignment horizontal="center" wrapText="1"/>
    </xf>
    <xf numFmtId="0" fontId="9" fillId="0" borderId="20" xfId="0" applyFont="1" applyBorder="1" applyAlignment="1">
      <alignment horizontal="center" wrapText="1"/>
    </xf>
    <xf numFmtId="0" fontId="9" fillId="0" borderId="18" xfId="0" applyFont="1" applyBorder="1" applyAlignment="1">
      <alignment horizontal="center" wrapText="1"/>
    </xf>
    <xf numFmtId="0" fontId="159" fillId="0" borderId="19" xfId="0" applyFont="1" applyBorder="1" applyAlignment="1">
      <alignment horizontal="center" vertical="center" wrapText="1"/>
    </xf>
    <xf numFmtId="0" fontId="117" fillId="0" borderId="54" xfId="0" applyFont="1" applyBorder="1" applyAlignment="1">
      <alignment horizontal="left" vertical="center" wrapText="1"/>
    </xf>
    <xf numFmtId="0" fontId="117" fillId="0" borderId="14" xfId="0" applyFont="1" applyBorder="1" applyAlignment="1">
      <alignment horizontal="left" vertical="center" wrapText="1"/>
    </xf>
    <xf numFmtId="0" fontId="117" fillId="0" borderId="16" xfId="0" applyFont="1" applyBorder="1" applyAlignment="1">
      <alignment horizontal="left" vertical="center" wrapText="1"/>
    </xf>
    <xf numFmtId="0" fontId="117" fillId="0" borderId="0" xfId="0" applyFont="1" applyAlignment="1">
      <alignment horizontal="left" vertical="center" wrapText="1"/>
    </xf>
    <xf numFmtId="0" fontId="117" fillId="0" borderId="20" xfId="0" applyFont="1" applyBorder="1" applyAlignment="1">
      <alignment horizontal="left" vertical="center" wrapText="1"/>
    </xf>
    <xf numFmtId="0" fontId="117" fillId="0" borderId="18" xfId="0" applyFont="1" applyBorder="1" applyAlignment="1">
      <alignment horizontal="left" vertical="center" wrapText="1"/>
    </xf>
    <xf numFmtId="0" fontId="9" fillId="0" borderId="19" xfId="0" applyFont="1" applyBorder="1" applyAlignment="1">
      <alignment horizontal="center"/>
    </xf>
    <xf numFmtId="0" fontId="0" fillId="0" borderId="0" xfId="0"/>
    <xf numFmtId="0" fontId="0" fillId="0" borderId="2" xfId="0" applyBorder="1" applyAlignment="1">
      <alignment horizontal="center" vertical="center"/>
    </xf>
    <xf numFmtId="0" fontId="0" fillId="0" borderId="38" xfId="0" applyBorder="1" applyAlignment="1">
      <alignment horizontal="center" vertical="center"/>
    </xf>
    <xf numFmtId="0" fontId="0" fillId="0" borderId="35" xfId="0" applyBorder="1" applyAlignment="1">
      <alignment horizontal="center" vertical="center"/>
    </xf>
    <xf numFmtId="189" fontId="159" fillId="0" borderId="19" xfId="0" applyNumberFormat="1" applyFont="1" applyBorder="1" applyAlignment="1">
      <alignment horizontal="center" vertical="center" wrapText="1"/>
    </xf>
    <xf numFmtId="190" fontId="159" fillId="0" borderId="19" xfId="0" applyNumberFormat="1" applyFont="1" applyBorder="1" applyAlignment="1">
      <alignment horizontal="center" vertical="center" wrapText="1"/>
    </xf>
    <xf numFmtId="0" fontId="0" fillId="0" borderId="14" xfId="0" applyBorder="1" applyAlignment="1">
      <alignment horizontal="center" vertical="center"/>
    </xf>
    <xf numFmtId="0" fontId="0" fillId="0" borderId="40" xfId="0" applyBorder="1" applyAlignment="1">
      <alignment horizontal="center" vertical="center"/>
    </xf>
    <xf numFmtId="0" fontId="0" fillId="0" borderId="54" xfId="0" applyBorder="1" applyAlignment="1">
      <alignment horizontal="center"/>
    </xf>
    <xf numFmtId="0" fontId="0" fillId="0" borderId="14" xfId="0" applyBorder="1" applyAlignment="1">
      <alignment horizontal="center"/>
    </xf>
    <xf numFmtId="0" fontId="0" fillId="0" borderId="78" xfId="0" applyBorder="1" applyAlignment="1">
      <alignment horizontal="center"/>
    </xf>
    <xf numFmtId="0" fontId="0" fillId="0" borderId="16" xfId="0" applyBorder="1" applyAlignment="1">
      <alignment horizontal="center"/>
    </xf>
    <xf numFmtId="0" fontId="0" fillId="0" borderId="0" xfId="0" applyBorder="1" applyAlignment="1">
      <alignment horizontal="center"/>
    </xf>
    <xf numFmtId="0" fontId="0" fillId="0" borderId="21" xfId="0" applyBorder="1" applyAlignment="1">
      <alignment horizontal="center"/>
    </xf>
    <xf numFmtId="0" fontId="0" fillId="0" borderId="107" xfId="0" applyBorder="1" applyAlignment="1">
      <alignment horizontal="center"/>
    </xf>
    <xf numFmtId="0" fontId="0" fillId="0" borderId="31" xfId="0" applyBorder="1" applyAlignment="1">
      <alignment horizontal="center"/>
    </xf>
    <xf numFmtId="0" fontId="7" fillId="0" borderId="0" xfId="0" applyFont="1" applyBorder="1" applyAlignment="1">
      <alignment horizontal="distributed" vertical="center" indent="2"/>
    </xf>
    <xf numFmtId="0" fontId="0" fillId="0" borderId="203" xfId="0" applyBorder="1" applyAlignment="1">
      <alignment horizontal="left" vertical="center"/>
    </xf>
    <xf numFmtId="0" fontId="0" fillId="0" borderId="204" xfId="0" applyBorder="1" applyAlignment="1">
      <alignment horizontal="left" vertical="center"/>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75" xfId="0" applyBorder="1" applyAlignment="1">
      <alignment horizontal="right" vertical="center"/>
    </xf>
    <xf numFmtId="0" fontId="0" fillId="0" borderId="76" xfId="0" applyBorder="1" applyAlignment="1">
      <alignment horizontal="right" vertical="center"/>
    </xf>
    <xf numFmtId="0" fontId="0" fillId="0" borderId="155" xfId="0" applyBorder="1" applyAlignment="1">
      <alignment horizontal="right" vertical="center"/>
    </xf>
    <xf numFmtId="0" fontId="0" fillId="0" borderId="201" xfId="0" applyBorder="1" applyAlignment="1">
      <alignment horizontal="left" vertical="center" wrapText="1"/>
    </xf>
    <xf numFmtId="0" fontId="0" fillId="0" borderId="202" xfId="0" applyBorder="1" applyAlignment="1">
      <alignment horizontal="left" vertical="center" wrapText="1"/>
    </xf>
    <xf numFmtId="0" fontId="0" fillId="0" borderId="203" xfId="0" applyBorder="1" applyAlignment="1">
      <alignment horizontal="center" vertical="center" wrapText="1"/>
    </xf>
    <xf numFmtId="0" fontId="0" fillId="0" borderId="204" xfId="0" applyBorder="1" applyAlignment="1">
      <alignment horizontal="center" vertical="center" wrapText="1"/>
    </xf>
    <xf numFmtId="0" fontId="0" fillId="0" borderId="205" xfId="0" applyBorder="1" applyAlignment="1">
      <alignment horizontal="center" vertical="center" wrapText="1"/>
    </xf>
    <xf numFmtId="0" fontId="0" fillId="0" borderId="206" xfId="0" applyBorder="1" applyAlignment="1">
      <alignment horizontal="center" vertical="center" wrapText="1"/>
    </xf>
    <xf numFmtId="0" fontId="0" fillId="0" borderId="206" xfId="0" applyBorder="1" applyAlignment="1">
      <alignment horizontal="center" vertical="center"/>
    </xf>
    <xf numFmtId="0" fontId="0" fillId="0" borderId="205" xfId="0" applyBorder="1" applyAlignment="1">
      <alignment horizontal="left" vertical="center"/>
    </xf>
    <xf numFmtId="0" fontId="0" fillId="0" borderId="77" xfId="0" applyBorder="1" applyAlignment="1">
      <alignment horizontal="right" vertical="center"/>
    </xf>
    <xf numFmtId="0" fontId="0" fillId="0" borderId="75" xfId="0" applyBorder="1" applyAlignment="1">
      <alignment horizontal="center" vertical="center" wrapText="1"/>
    </xf>
    <xf numFmtId="0" fontId="0" fillId="0" borderId="76" xfId="0" applyBorder="1" applyAlignment="1">
      <alignment horizontal="center" vertical="center" wrapText="1"/>
    </xf>
    <xf numFmtId="0" fontId="0" fillId="0" borderId="155" xfId="0" applyBorder="1" applyAlignment="1">
      <alignment horizontal="center" vertical="center" wrapText="1"/>
    </xf>
    <xf numFmtId="0" fontId="0" fillId="0" borderId="75" xfId="0" applyBorder="1" applyAlignment="1">
      <alignment horizontal="right" vertical="center" wrapText="1"/>
    </xf>
    <xf numFmtId="0" fontId="0" fillId="0" borderId="76" xfId="0" applyBorder="1" applyAlignment="1">
      <alignment horizontal="right" vertical="center" wrapText="1"/>
    </xf>
    <xf numFmtId="0" fontId="0" fillId="0" borderId="155" xfId="0" applyBorder="1" applyAlignment="1">
      <alignment horizontal="right" vertical="center" wrapText="1"/>
    </xf>
    <xf numFmtId="0" fontId="0" fillId="0" borderId="203" xfId="0" applyBorder="1" applyAlignment="1">
      <alignment horizontal="right" vertical="center"/>
    </xf>
    <xf numFmtId="0" fontId="0" fillId="0" borderId="204" xfId="0" applyBorder="1" applyAlignment="1">
      <alignment horizontal="right" vertical="center"/>
    </xf>
    <xf numFmtId="0" fontId="0" fillId="0" borderId="207" xfId="0" applyBorder="1" applyAlignment="1">
      <alignment horizontal="right" vertical="center"/>
    </xf>
    <xf numFmtId="0" fontId="17" fillId="0" borderId="2" xfId="0" applyFont="1" applyBorder="1" applyAlignment="1">
      <alignment horizontal="center" vertical="center"/>
    </xf>
    <xf numFmtId="0" fontId="17" fillId="0" borderId="38" xfId="0" applyFont="1" applyBorder="1" applyAlignment="1">
      <alignment horizontal="center" vertical="center"/>
    </xf>
    <xf numFmtId="0" fontId="17" fillId="0" borderId="40" xfId="0" applyFont="1" applyBorder="1" applyAlignment="1">
      <alignment horizontal="center" vertical="center"/>
    </xf>
    <xf numFmtId="0" fontId="0" fillId="0" borderId="72"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30" xfId="0" applyBorder="1" applyAlignment="1">
      <alignment horizontal="center" vertical="center"/>
    </xf>
    <xf numFmtId="0" fontId="0" fillId="0" borderId="39" xfId="0" applyFont="1" applyBorder="1" applyAlignment="1">
      <alignment horizontal="center" vertical="center"/>
    </xf>
    <xf numFmtId="0" fontId="0" fillId="0" borderId="53" xfId="0" applyFont="1" applyBorder="1" applyAlignment="1">
      <alignment horizontal="center" vertical="center"/>
    </xf>
    <xf numFmtId="0" fontId="7" fillId="0" borderId="19" xfId="0" applyFont="1" applyBorder="1" applyAlignment="1"/>
    <xf numFmtId="0" fontId="7" fillId="0" borderId="34" xfId="0" applyFont="1" applyBorder="1" applyAlignment="1"/>
    <xf numFmtId="0" fontId="7" fillId="0" borderId="42" xfId="0" applyFont="1" applyBorder="1" applyAlignment="1"/>
    <xf numFmtId="0" fontId="7" fillId="0" borderId="43" xfId="0" applyFont="1" applyBorder="1" applyAlignment="1"/>
    <xf numFmtId="0" fontId="0" fillId="0" borderId="27" xfId="0" applyFont="1" applyBorder="1" applyAlignment="1">
      <alignment horizontal="center" vertical="center"/>
    </xf>
    <xf numFmtId="0" fontId="7" fillId="0" borderId="33" xfId="0" applyFont="1" applyBorder="1" applyAlignment="1"/>
    <xf numFmtId="0" fontId="7" fillId="0" borderId="41" xfId="0" applyFont="1" applyBorder="1" applyAlignment="1"/>
    <xf numFmtId="0" fontId="7" fillId="0" borderId="0" xfId="0" applyFont="1" applyBorder="1" applyAlignment="1">
      <alignment horizontal="center" vertical="center"/>
    </xf>
    <xf numFmtId="0" fontId="0" fillId="0" borderId="58" xfId="0" applyBorder="1" applyAlignment="1">
      <alignment horizontal="right"/>
    </xf>
    <xf numFmtId="0" fontId="0" fillId="0" borderId="81" xfId="0" applyBorder="1" applyAlignment="1">
      <alignment horizontal="right"/>
    </xf>
    <xf numFmtId="0" fontId="0" fillId="0" borderId="18" xfId="0" applyBorder="1" applyAlignment="1">
      <alignment horizontal="center"/>
    </xf>
    <xf numFmtId="0" fontId="0" fillId="0" borderId="50" xfId="0" applyBorder="1" applyAlignment="1"/>
    <xf numFmtId="0" fontId="0" fillId="0" borderId="56" xfId="0" applyBorder="1" applyAlignment="1">
      <alignment horizontal="center" vertical="center"/>
    </xf>
    <xf numFmtId="0" fontId="0" fillId="0" borderId="208" xfId="0" applyBorder="1" applyAlignment="1">
      <alignment horizontal="center" vertical="center"/>
    </xf>
    <xf numFmtId="0" fontId="0" fillId="0" borderId="29" xfId="0" applyBorder="1" applyAlignment="1">
      <alignment horizontal="center" vertical="center"/>
    </xf>
    <xf numFmtId="0" fontId="0" fillId="0" borderId="209" xfId="0" applyBorder="1" applyAlignment="1"/>
    <xf numFmtId="0" fontId="0" fillId="0" borderId="210" xfId="0" applyBorder="1" applyAlignment="1"/>
    <xf numFmtId="0" fontId="0" fillId="0" borderId="78" xfId="0" applyBorder="1" applyAlignment="1"/>
    <xf numFmtId="0" fontId="0" fillId="0" borderId="211" xfId="0" applyBorder="1" applyAlignment="1"/>
    <xf numFmtId="58" fontId="0" fillId="0" borderId="2" xfId="0" applyNumberFormat="1" applyFont="1" applyBorder="1" applyAlignment="1">
      <alignment horizontal="center" vertical="center"/>
    </xf>
    <xf numFmtId="58" fontId="0" fillId="0" borderId="38" xfId="0" applyNumberFormat="1" applyFont="1" applyBorder="1" applyAlignment="1">
      <alignment horizontal="center" vertical="center"/>
    </xf>
    <xf numFmtId="58" fontId="0" fillId="0" borderId="35" xfId="0" applyNumberFormat="1" applyFont="1" applyBorder="1" applyAlignment="1">
      <alignment horizontal="center" vertical="center"/>
    </xf>
    <xf numFmtId="5" fontId="0" fillId="0" borderId="2" xfId="0" applyNumberFormat="1" applyFont="1" applyBorder="1" applyAlignment="1">
      <alignment horizontal="center" vertical="center"/>
    </xf>
    <xf numFmtId="5" fontId="0" fillId="0" borderId="38" xfId="0" applyNumberFormat="1" applyFont="1" applyBorder="1" applyAlignment="1">
      <alignment horizontal="center" vertical="center"/>
    </xf>
    <xf numFmtId="5" fontId="0" fillId="0" borderId="35" xfId="0" applyNumberFormat="1" applyFont="1" applyBorder="1" applyAlignment="1">
      <alignment horizontal="center" vertical="center"/>
    </xf>
    <xf numFmtId="185" fontId="0" fillId="0" borderId="2" xfId="0" applyNumberFormat="1" applyBorder="1" applyAlignment="1">
      <alignment horizontal="center" vertical="center"/>
    </xf>
    <xf numFmtId="185" fontId="0" fillId="0" borderId="38" xfId="0" applyNumberFormat="1" applyBorder="1" applyAlignment="1">
      <alignment horizontal="center" vertical="center"/>
    </xf>
    <xf numFmtId="185" fontId="0" fillId="0" borderId="35" xfId="0" applyNumberFormat="1" applyBorder="1" applyAlignment="1">
      <alignment horizontal="center" vertical="center"/>
    </xf>
    <xf numFmtId="176" fontId="0" fillId="0" borderId="2" xfId="0" applyNumberFormat="1" applyFont="1" applyBorder="1" applyAlignment="1">
      <alignment horizontal="center" vertical="center"/>
    </xf>
    <xf numFmtId="176" fontId="0" fillId="0" borderId="38" xfId="0" applyNumberFormat="1" applyFont="1" applyBorder="1" applyAlignment="1">
      <alignment horizontal="center" vertical="center"/>
    </xf>
    <xf numFmtId="176" fontId="0" fillId="0" borderId="35" xfId="0" applyNumberFormat="1" applyFont="1" applyBorder="1" applyAlignment="1">
      <alignment horizontal="center" vertical="center"/>
    </xf>
    <xf numFmtId="0" fontId="0" fillId="0" borderId="2" xfId="0" applyBorder="1" applyAlignment="1"/>
    <xf numFmtId="0" fontId="0" fillId="0" borderId="40" xfId="0" applyBorder="1" applyAlignment="1"/>
    <xf numFmtId="0" fontId="0" fillId="0" borderId="35" xfId="0" applyBorder="1" applyAlignment="1"/>
    <xf numFmtId="0" fontId="0" fillId="0" borderId="15" xfId="0" applyBorder="1" applyAlignment="1"/>
    <xf numFmtId="176" fontId="0" fillId="0" borderId="2" xfId="0" applyNumberFormat="1" applyBorder="1" applyAlignment="1">
      <alignment horizontal="center" vertical="center"/>
    </xf>
    <xf numFmtId="176" fontId="0" fillId="0" borderId="38" xfId="0" applyNumberFormat="1" applyBorder="1" applyAlignment="1">
      <alignment horizontal="center" vertical="center"/>
    </xf>
    <xf numFmtId="176" fontId="0" fillId="0" borderId="35" xfId="0" applyNumberFormat="1" applyBorder="1" applyAlignment="1">
      <alignment horizontal="center" vertical="center"/>
    </xf>
    <xf numFmtId="0" fontId="0" fillId="0" borderId="17" xfId="0" applyBorder="1" applyAlignment="1"/>
    <xf numFmtId="0" fontId="0" fillId="0" borderId="59" xfId="0" applyBorder="1" applyAlignment="1">
      <alignment horizontal="right"/>
    </xf>
    <xf numFmtId="176" fontId="0" fillId="0" borderId="20" xfId="0" applyNumberFormat="1" applyBorder="1" applyAlignment="1">
      <alignment horizontal="center" vertical="center"/>
    </xf>
    <xf numFmtId="176" fontId="0" fillId="0" borderId="18" xfId="0" applyNumberFormat="1" applyBorder="1" applyAlignment="1">
      <alignment horizontal="center" vertical="center"/>
    </xf>
    <xf numFmtId="176" fontId="0" fillId="0" borderId="66" xfId="0" applyNumberFormat="1" applyBorder="1" applyAlignment="1">
      <alignment horizontal="center" vertical="center"/>
    </xf>
    <xf numFmtId="176" fontId="0" fillId="0" borderId="20" xfId="0" applyNumberFormat="1" applyFont="1" applyBorder="1" applyAlignment="1">
      <alignment horizontal="center" vertical="center"/>
    </xf>
    <xf numFmtId="176" fontId="0" fillId="0" borderId="18" xfId="0" applyNumberFormat="1" applyFont="1" applyBorder="1" applyAlignment="1">
      <alignment horizontal="center" vertical="center"/>
    </xf>
    <xf numFmtId="176" fontId="0" fillId="0" borderId="66" xfId="0" applyNumberFormat="1" applyFont="1" applyBorder="1" applyAlignment="1">
      <alignment horizontal="center" vertical="center"/>
    </xf>
    <xf numFmtId="5" fontId="0" fillId="0" borderId="20" xfId="0" applyNumberFormat="1" applyFont="1" applyBorder="1" applyAlignment="1">
      <alignment vertical="center"/>
    </xf>
    <xf numFmtId="5" fontId="0" fillId="0" borderId="18" xfId="0" applyNumberFormat="1" applyFont="1" applyBorder="1" applyAlignment="1">
      <alignment vertical="center"/>
    </xf>
    <xf numFmtId="5" fontId="0" fillId="0" borderId="66" xfId="0" applyNumberFormat="1" applyFont="1" applyBorder="1" applyAlignment="1">
      <alignment vertical="center"/>
    </xf>
    <xf numFmtId="0" fontId="0" fillId="0" borderId="86" xfId="0" applyBorder="1" applyAlignment="1">
      <alignment horizontal="center" vertical="center"/>
    </xf>
    <xf numFmtId="0" fontId="7" fillId="0" borderId="0" xfId="0" applyFont="1" applyAlignment="1">
      <alignment horizontal="center" vertical="center"/>
    </xf>
    <xf numFmtId="0" fontId="0" fillId="0" borderId="38" xfId="0" applyBorder="1" applyAlignment="1"/>
    <xf numFmtId="0" fontId="0" fillId="0" borderId="22" xfId="0" applyBorder="1" applyAlignment="1"/>
    <xf numFmtId="0" fontId="0" fillId="0" borderId="30" xfId="0" applyBorder="1" applyAlignment="1"/>
    <xf numFmtId="0" fontId="0" fillId="0" borderId="16" xfId="0" applyBorder="1" applyAlignment="1"/>
    <xf numFmtId="0" fontId="0" fillId="0" borderId="107" xfId="0" applyBorder="1" applyAlignment="1"/>
    <xf numFmtId="0" fontId="0" fillId="0" borderId="31" xfId="0" applyBorder="1" applyAlignment="1"/>
    <xf numFmtId="0" fontId="0" fillId="0" borderId="50" xfId="0" applyBorder="1" applyAlignment="1">
      <alignment horizontal="center" vertical="center"/>
    </xf>
    <xf numFmtId="0" fontId="0" fillId="0" borderId="13" xfId="0" applyBorder="1" applyAlignment="1"/>
    <xf numFmtId="0" fontId="0" fillId="0" borderId="49" xfId="0" applyBorder="1" applyAlignment="1">
      <alignment horizontal="center"/>
    </xf>
    <xf numFmtId="0" fontId="0" fillId="0" borderId="30" xfId="0" applyBorder="1" applyAlignment="1">
      <alignment horizontal="center"/>
    </xf>
    <xf numFmtId="0" fontId="0" fillId="0" borderId="72" xfId="0" applyBorder="1" applyAlignment="1">
      <alignment horizontal="center" vertical="center" wrapText="1"/>
    </xf>
    <xf numFmtId="0" fontId="0" fillId="0" borderId="48" xfId="0" applyBorder="1" applyAlignment="1"/>
    <xf numFmtId="0" fontId="0" fillId="0" borderId="71" xfId="0" applyBorder="1" applyAlignment="1"/>
    <xf numFmtId="5" fontId="0" fillId="0" borderId="19" xfId="0" applyNumberFormat="1" applyBorder="1" applyAlignment="1">
      <alignment horizontal="left" vertical="center"/>
    </xf>
    <xf numFmtId="49" fontId="0" fillId="0" borderId="13" xfId="0" applyNumberFormat="1" applyBorder="1" applyAlignment="1">
      <alignment horizontal="center"/>
    </xf>
    <xf numFmtId="0" fontId="0" fillId="0" borderId="42" xfId="0" applyBorder="1" applyAlignment="1">
      <alignment horizontal="left" vertical="center" wrapText="1"/>
    </xf>
    <xf numFmtId="0" fontId="0" fillId="0" borderId="43" xfId="0" applyBorder="1" applyAlignment="1">
      <alignment horizontal="left" vertical="center" wrapText="1"/>
    </xf>
    <xf numFmtId="0" fontId="7" fillId="0" borderId="30" xfId="0" applyFont="1" applyBorder="1" applyAlignment="1">
      <alignment horizontal="center" vertical="center"/>
    </xf>
    <xf numFmtId="0" fontId="7" fillId="0" borderId="26" xfId="0" applyFont="1" applyBorder="1" applyAlignment="1">
      <alignment horizontal="center" vertical="center"/>
    </xf>
    <xf numFmtId="0" fontId="7" fillId="0" borderId="107" xfId="0" applyFont="1" applyBorder="1" applyAlignment="1">
      <alignment horizontal="center" vertical="center"/>
    </xf>
    <xf numFmtId="0" fontId="0" fillId="0" borderId="39" xfId="0" applyBorder="1" applyAlignment="1">
      <alignment horizontal="distributed" vertical="center"/>
    </xf>
    <xf numFmtId="0" fontId="0" fillId="0" borderId="19" xfId="0" applyBorder="1" applyAlignment="1">
      <alignment horizontal="distributed" vertical="center"/>
    </xf>
    <xf numFmtId="5" fontId="0" fillId="0" borderId="39" xfId="0" applyNumberFormat="1" applyBorder="1" applyAlignment="1">
      <alignment horizontal="left" vertical="center"/>
    </xf>
    <xf numFmtId="5" fontId="0" fillId="0" borderId="53" xfId="0" applyNumberFormat="1" applyBorder="1" applyAlignment="1">
      <alignment horizontal="left" vertical="center"/>
    </xf>
    <xf numFmtId="5" fontId="0" fillId="0" borderId="34" xfId="0" applyNumberFormat="1" applyBorder="1" applyAlignment="1">
      <alignment horizontal="left" vertical="center"/>
    </xf>
    <xf numFmtId="0" fontId="0" fillId="0" borderId="27" xfId="0" applyBorder="1" applyAlignment="1">
      <alignment horizontal="distributed" vertical="center"/>
    </xf>
    <xf numFmtId="0" fontId="0" fillId="0" borderId="33" xfId="0" applyBorder="1" applyAlignment="1">
      <alignment horizontal="distributed" vertical="center"/>
    </xf>
    <xf numFmtId="0" fontId="17" fillId="0" borderId="0" xfId="0" applyFont="1" applyAlignment="1">
      <alignment wrapText="1"/>
    </xf>
    <xf numFmtId="0" fontId="0" fillId="0" borderId="0" xfId="0" applyBorder="1" applyAlignment="1">
      <alignment horizontal="left"/>
    </xf>
    <xf numFmtId="0" fontId="0" fillId="0" borderId="21" xfId="0" applyBorder="1" applyAlignment="1">
      <alignment horizontal="left"/>
    </xf>
    <xf numFmtId="0" fontId="0" fillId="0" borderId="48" xfId="0" applyBorder="1" applyAlignment="1">
      <alignment horizontal="left"/>
    </xf>
    <xf numFmtId="0" fontId="0" fillId="0" borderId="72" xfId="0" applyBorder="1" applyAlignment="1">
      <alignment horizontal="center" vertical="distributed" wrapText="1"/>
    </xf>
    <xf numFmtId="0" fontId="0" fillId="0" borderId="48" xfId="0" applyBorder="1" applyAlignment="1">
      <alignment horizontal="center" vertical="distributed" wrapText="1"/>
    </xf>
    <xf numFmtId="0" fontId="0" fillId="0" borderId="48" xfId="0" applyBorder="1" applyAlignment="1">
      <alignment wrapText="1"/>
    </xf>
    <xf numFmtId="0" fontId="0" fillId="0" borderId="49" xfId="0" applyBorder="1" applyAlignment="1">
      <alignment wrapText="1"/>
    </xf>
    <xf numFmtId="0" fontId="0" fillId="0" borderId="34" xfId="0" applyBorder="1" applyAlignment="1">
      <alignment vertical="center"/>
    </xf>
    <xf numFmtId="0" fontId="0" fillId="0" borderId="33" xfId="0" applyNumberFormat="1" applyBorder="1" applyAlignment="1">
      <alignment horizontal="distributed" vertical="center"/>
    </xf>
    <xf numFmtId="0" fontId="0" fillId="0" borderId="19" xfId="0" applyBorder="1" applyAlignment="1"/>
    <xf numFmtId="0" fontId="0" fillId="0" borderId="33" xfId="0" applyBorder="1" applyAlignment="1"/>
    <xf numFmtId="0" fontId="0" fillId="0" borderId="19" xfId="0" applyBorder="1" applyAlignment="1">
      <alignment horizontal="left" vertical="center"/>
    </xf>
    <xf numFmtId="0" fontId="0" fillId="0" borderId="34" xfId="0" applyBorder="1" applyAlignment="1"/>
    <xf numFmtId="0" fontId="0" fillId="0" borderId="19" xfId="0" applyNumberFormat="1" applyBorder="1" applyAlignment="1">
      <alignment horizontal="distributed" vertical="center"/>
    </xf>
    <xf numFmtId="176" fontId="0" fillId="0" borderId="19" xfId="0" applyNumberFormat="1" applyBorder="1" applyAlignment="1">
      <alignment horizontal="left" vertical="center"/>
    </xf>
    <xf numFmtId="0" fontId="0" fillId="0" borderId="54" xfId="0" applyBorder="1" applyAlignment="1">
      <alignment horizontal="left" vertical="center"/>
    </xf>
    <xf numFmtId="0" fontId="0" fillId="0" borderId="20" xfId="0" applyBorder="1" applyAlignment="1">
      <alignment horizontal="left" vertical="center"/>
    </xf>
    <xf numFmtId="0" fontId="7" fillId="0" borderId="0" xfId="0" applyFont="1" applyBorder="1" applyAlignment="1">
      <alignment vertical="center"/>
    </xf>
    <xf numFmtId="0" fontId="7" fillId="0" borderId="21" xfId="0" applyFont="1" applyBorder="1" applyAlignment="1">
      <alignment vertical="center"/>
    </xf>
    <xf numFmtId="0" fontId="7" fillId="0" borderId="56" xfId="0" applyFont="1" applyBorder="1" applyAlignment="1">
      <alignment horizontal="right"/>
    </xf>
    <xf numFmtId="0" fontId="0" fillId="0" borderId="13" xfId="0" applyBorder="1" applyAlignment="1">
      <alignment horizontal="right"/>
    </xf>
    <xf numFmtId="0" fontId="0" fillId="0" borderId="0" xfId="0" applyBorder="1" applyAlignment="1">
      <alignment horizontal="right"/>
    </xf>
    <xf numFmtId="0" fontId="0" fillId="0" borderId="48" xfId="0" applyBorder="1" applyAlignment="1">
      <alignment horizontal="right"/>
    </xf>
    <xf numFmtId="0" fontId="7" fillId="0" borderId="48" xfId="0" applyFont="1" applyBorder="1" applyAlignment="1">
      <alignment horizontal="right" vertical="top"/>
    </xf>
    <xf numFmtId="0" fontId="0" fillId="0" borderId="21" xfId="0" applyBorder="1" applyAlignment="1">
      <alignment horizontal="right"/>
    </xf>
    <xf numFmtId="0" fontId="0" fillId="0" borderId="0" xfId="0" applyBorder="1" applyAlignment="1">
      <alignment horizontal="left" vertical="top" wrapText="1"/>
    </xf>
    <xf numFmtId="0" fontId="0" fillId="0" borderId="89" xfId="0" applyBorder="1" applyAlignment="1">
      <alignment horizontal="distributed" vertical="center" wrapText="1"/>
    </xf>
    <xf numFmtId="0" fontId="0" fillId="0" borderId="129" xfId="0" applyBorder="1" applyAlignment="1">
      <alignment horizontal="distributed" vertical="center" wrapText="1"/>
    </xf>
    <xf numFmtId="0" fontId="0" fillId="0" borderId="26" xfId="0" applyBorder="1" applyAlignment="1">
      <alignment horizontal="distributed" vertical="center" wrapText="1"/>
    </xf>
    <xf numFmtId="0" fontId="0" fillId="0" borderId="54" xfId="0" applyBorder="1" applyAlignment="1">
      <alignment horizontal="center" wrapText="1"/>
    </xf>
    <xf numFmtId="0" fontId="0" fillId="0" borderId="14" xfId="0" applyBorder="1" applyAlignment="1">
      <alignment horizontal="center" wrapText="1"/>
    </xf>
    <xf numFmtId="0" fontId="0" fillId="0" borderId="78" xfId="0" applyBorder="1" applyAlignment="1">
      <alignment horizontal="center" wrapText="1"/>
    </xf>
    <xf numFmtId="0" fontId="0" fillId="0" borderId="16" xfId="0" applyBorder="1" applyAlignment="1">
      <alignment horizontal="center" wrapText="1"/>
    </xf>
    <xf numFmtId="0" fontId="0" fillId="0" borderId="0" xfId="0" applyBorder="1" applyAlignment="1">
      <alignment horizontal="center" wrapText="1"/>
    </xf>
    <xf numFmtId="0" fontId="0" fillId="0" borderId="21" xfId="0" applyBorder="1" applyAlignment="1">
      <alignment horizontal="center" wrapText="1"/>
    </xf>
    <xf numFmtId="0" fontId="0" fillId="0" borderId="0" xfId="0" applyAlignment="1">
      <alignment horizontal="right" vertical="center"/>
    </xf>
    <xf numFmtId="176" fontId="0" fillId="0" borderId="0" xfId="0" applyNumberFormat="1" applyBorder="1" applyAlignment="1">
      <alignment horizontal="left" vertical="center"/>
    </xf>
    <xf numFmtId="0" fontId="0" fillId="0" borderId="28" xfId="0" applyBorder="1" applyAlignment="1"/>
    <xf numFmtId="0" fontId="0" fillId="0" borderId="0" xfId="0" applyBorder="1" applyAlignment="1">
      <alignment horizontal="distributed" vertical="center" wrapText="1"/>
    </xf>
    <xf numFmtId="0" fontId="0" fillId="0" borderId="0" xfId="0" applyBorder="1" applyAlignment="1">
      <alignment horizontal="left" vertical="center" wrapText="1" indent="1"/>
    </xf>
    <xf numFmtId="0" fontId="11" fillId="0" borderId="0" xfId="0" applyFont="1" applyBorder="1" applyAlignment="1">
      <alignment horizontal="left" vertical="top" wrapText="1" indent="1"/>
    </xf>
    <xf numFmtId="0" fontId="11" fillId="0" borderId="0" xfId="0" applyFont="1" applyBorder="1" applyAlignment="1">
      <alignment horizontal="left" vertical="top" indent="1"/>
    </xf>
    <xf numFmtId="0" fontId="0" fillId="0" borderId="0" xfId="0" applyAlignment="1">
      <alignment horizontal="left" vertical="center" wrapText="1" indent="1"/>
    </xf>
    <xf numFmtId="0" fontId="0" fillId="0" borderId="41" xfId="0" applyBorder="1" applyAlignment="1"/>
    <xf numFmtId="0" fontId="0" fillId="0" borderId="42" xfId="0" applyBorder="1" applyAlignment="1"/>
    <xf numFmtId="0" fontId="0" fillId="0" borderId="22" xfId="0" applyFill="1" applyBorder="1" applyAlignment="1">
      <alignment horizontal="left" vertical="center" wrapText="1" indent="2"/>
    </xf>
    <xf numFmtId="0" fontId="0" fillId="0" borderId="39" xfId="0" applyBorder="1" applyAlignment="1"/>
    <xf numFmtId="0" fontId="0" fillId="0" borderId="43" xfId="0" applyBorder="1" applyAlignment="1"/>
    <xf numFmtId="0" fontId="0" fillId="0" borderId="0" xfId="0" applyFill="1" applyBorder="1" applyAlignment="1">
      <alignment horizontal="left" vertical="top" wrapText="1"/>
    </xf>
    <xf numFmtId="0" fontId="0" fillId="0" borderId="0" xfId="0" applyFont="1" applyAlignment="1">
      <alignment horizontal="left" wrapText="1"/>
    </xf>
    <xf numFmtId="0" fontId="0" fillId="0" borderId="0" xfId="0" applyFont="1" applyAlignment="1">
      <alignment wrapText="1"/>
    </xf>
    <xf numFmtId="0" fontId="0" fillId="0" borderId="0" xfId="0" applyAlignment="1">
      <alignment horizontal="distributed" wrapText="1"/>
    </xf>
    <xf numFmtId="0" fontId="0" fillId="0" borderId="0" xfId="0" applyAlignment="1">
      <alignment horizontal="distributed" indent="1"/>
    </xf>
    <xf numFmtId="0" fontId="0" fillId="0" borderId="0" xfId="0" applyAlignment="1">
      <alignment horizontal="distributed" vertical="center"/>
    </xf>
    <xf numFmtId="0" fontId="18" fillId="0" borderId="0" xfId="0" applyFont="1" applyAlignment="1"/>
    <xf numFmtId="0" fontId="0" fillId="0" borderId="56" xfId="0" applyBorder="1" applyAlignment="1">
      <alignment horizontal="right" vertical="center"/>
    </xf>
    <xf numFmtId="0" fontId="0" fillId="0" borderId="46" xfId="0" applyBorder="1" applyAlignment="1">
      <alignment horizontal="right"/>
    </xf>
    <xf numFmtId="0" fontId="0" fillId="0" borderId="48" xfId="0" applyBorder="1" applyAlignment="1">
      <alignment horizontal="left" vertical="center"/>
    </xf>
    <xf numFmtId="0" fontId="0" fillId="0" borderId="22" xfId="0" applyBorder="1" applyAlignment="1">
      <alignment horizontal="left"/>
    </xf>
    <xf numFmtId="0" fontId="0" fillId="0" borderId="31" xfId="0" applyBorder="1" applyAlignment="1">
      <alignment horizontal="left"/>
    </xf>
    <xf numFmtId="176" fontId="0" fillId="0" borderId="15" xfId="0" applyNumberFormat="1" applyBorder="1" applyAlignment="1">
      <alignment horizontal="left" vertical="center"/>
    </xf>
    <xf numFmtId="176" fontId="0" fillId="0" borderId="30" xfId="0" applyNumberFormat="1" applyBorder="1" applyAlignment="1">
      <alignment horizontal="left" vertical="center"/>
    </xf>
    <xf numFmtId="0" fontId="0" fillId="0" borderId="208" xfId="0" applyBorder="1" applyAlignment="1">
      <alignment horizontal="distributed" vertical="center" wrapText="1"/>
    </xf>
    <xf numFmtId="0" fontId="0" fillId="0" borderId="30" xfId="0" applyBorder="1" applyAlignment="1">
      <alignment horizontal="distributed" vertical="center"/>
    </xf>
    <xf numFmtId="0" fontId="0" fillId="0" borderId="107" xfId="0" applyBorder="1" applyAlignment="1">
      <alignment horizontal="center" vertical="center"/>
    </xf>
    <xf numFmtId="0" fontId="0" fillId="0" borderId="22" xfId="0" applyBorder="1" applyAlignment="1">
      <alignment horizontal="center" vertical="center"/>
    </xf>
    <xf numFmtId="0" fontId="0" fillId="0" borderId="31" xfId="0" applyBorder="1" applyAlignment="1">
      <alignment horizontal="center" vertical="center"/>
    </xf>
    <xf numFmtId="0" fontId="0" fillId="0" borderId="23" xfId="0" applyBorder="1" applyAlignment="1">
      <alignment horizontal="distributed" vertical="center" wrapText="1"/>
    </xf>
    <xf numFmtId="0" fontId="0" fillId="0" borderId="15" xfId="0" applyNumberFormat="1" applyBorder="1" applyAlignment="1">
      <alignment horizontal="distributed" vertical="center"/>
    </xf>
    <xf numFmtId="0" fontId="0" fillId="0" borderId="30" xfId="0" applyNumberFormat="1" applyBorder="1" applyAlignment="1">
      <alignment horizontal="distributed" vertical="center"/>
    </xf>
    <xf numFmtId="0" fontId="0" fillId="0" borderId="107" xfId="0" applyBorder="1" applyAlignment="1">
      <alignment horizontal="left" vertical="center"/>
    </xf>
    <xf numFmtId="0" fontId="0" fillId="0" borderId="5" xfId="0" applyBorder="1" applyAlignment="1">
      <alignment vertical="center"/>
    </xf>
    <xf numFmtId="0" fontId="11" fillId="0" borderId="14" xfId="0" applyFont="1" applyBorder="1" applyAlignment="1">
      <alignment wrapText="1"/>
    </xf>
    <xf numFmtId="0" fontId="11" fillId="0" borderId="2" xfId="0" applyFont="1" applyBorder="1" applyAlignment="1">
      <alignment horizontal="center" vertical="center"/>
    </xf>
    <xf numFmtId="0" fontId="11" fillId="0" borderId="38" xfId="0" applyFont="1" applyBorder="1" applyAlignment="1">
      <alignment horizontal="center" vertical="center"/>
    </xf>
    <xf numFmtId="0" fontId="11" fillId="0" borderId="35" xfId="0" applyFont="1" applyBorder="1" applyAlignment="1">
      <alignment horizontal="center" vertical="center"/>
    </xf>
    <xf numFmtId="0" fontId="0" fillId="0" borderId="20" xfId="0" applyBorder="1" applyAlignment="1">
      <alignment vertical="center"/>
    </xf>
    <xf numFmtId="0" fontId="0" fillId="0" borderId="0" xfId="0" applyFill="1" applyAlignment="1">
      <alignment vertical="top" wrapText="1"/>
    </xf>
    <xf numFmtId="31" fontId="0" fillId="0" borderId="0" xfId="0" applyNumberFormat="1" applyBorder="1" applyAlignment="1">
      <alignment horizontal="left" vertical="center" wrapText="1"/>
    </xf>
    <xf numFmtId="0" fontId="0" fillId="0" borderId="0" xfId="0" applyAlignment="1">
      <alignment vertical="center" wrapText="1"/>
    </xf>
    <xf numFmtId="31" fontId="0" fillId="0" borderId="0" xfId="0" applyNumberFormat="1" applyBorder="1" applyAlignment="1">
      <alignment horizontal="left" vertical="top" wrapText="1"/>
    </xf>
    <xf numFmtId="0" fontId="0" fillId="0" borderId="13" xfId="0" applyBorder="1" applyAlignment="1">
      <alignment vertical="center" wrapText="1"/>
    </xf>
    <xf numFmtId="0" fontId="0" fillId="0" borderId="46" xfId="0" applyBorder="1" applyAlignment="1">
      <alignment vertical="center" wrapText="1"/>
    </xf>
    <xf numFmtId="0" fontId="0" fillId="0" borderId="0" xfId="0" applyBorder="1" applyAlignment="1">
      <alignment vertical="center" wrapText="1"/>
    </xf>
    <xf numFmtId="0" fontId="0" fillId="0" borderId="21" xfId="0" applyBorder="1" applyAlignment="1">
      <alignment vertical="center" wrapText="1"/>
    </xf>
    <xf numFmtId="0" fontId="0" fillId="0" borderId="48" xfId="0" applyBorder="1" applyAlignment="1">
      <alignment vertical="top" wrapText="1"/>
    </xf>
    <xf numFmtId="0" fontId="0" fillId="0" borderId="21" xfId="0" applyBorder="1" applyAlignment="1">
      <alignment vertical="top" wrapText="1"/>
    </xf>
    <xf numFmtId="0" fontId="0" fillId="0" borderId="58" xfId="0" applyBorder="1" applyAlignment="1"/>
    <xf numFmtId="0" fontId="7" fillId="0" borderId="56" xfId="0" applyFont="1" applyBorder="1" applyAlignment="1">
      <alignment horizontal="center"/>
    </xf>
    <xf numFmtId="0" fontId="7" fillId="0" borderId="13" xfId="0" applyFont="1" applyBorder="1" applyAlignment="1">
      <alignment horizontal="center"/>
    </xf>
    <xf numFmtId="0" fontId="0" fillId="0" borderId="46" xfId="0" applyBorder="1" applyAlignment="1"/>
    <xf numFmtId="0" fontId="9" fillId="0" borderId="48" xfId="0" applyFont="1" applyBorder="1" applyAlignment="1">
      <alignment horizontal="left" wrapText="1"/>
    </xf>
    <xf numFmtId="0" fontId="0" fillId="0" borderId="71" xfId="0" applyBorder="1" applyAlignment="1">
      <alignment horizontal="right"/>
    </xf>
    <xf numFmtId="0" fontId="0" fillId="0" borderId="18" xfId="0" applyBorder="1" applyAlignment="1">
      <alignment horizontal="right"/>
    </xf>
    <xf numFmtId="0" fontId="0" fillId="0" borderId="50" xfId="0" applyBorder="1" applyAlignment="1">
      <alignment horizontal="right"/>
    </xf>
    <xf numFmtId="0" fontId="0" fillId="0" borderId="72" xfId="0" applyBorder="1" applyAlignment="1">
      <alignment vertical="center" wrapText="1"/>
    </xf>
    <xf numFmtId="0" fontId="0" fillId="0" borderId="14" xfId="0" applyBorder="1" applyAlignment="1">
      <alignment wrapText="1"/>
    </xf>
    <xf numFmtId="0" fontId="0" fillId="0" borderId="78" xfId="0" applyBorder="1" applyAlignment="1">
      <alignment wrapText="1"/>
    </xf>
    <xf numFmtId="0" fontId="0" fillId="0" borderId="16" xfId="0" applyFont="1" applyBorder="1" applyAlignment="1">
      <alignment horizontal="justify" vertical="center" wrapText="1"/>
    </xf>
    <xf numFmtId="0" fontId="0" fillId="0" borderId="0" xfId="0" applyFont="1" applyBorder="1" applyAlignment="1">
      <alignment horizontal="justify" vertical="center" wrapText="1"/>
    </xf>
    <xf numFmtId="0" fontId="0" fillId="0" borderId="17" xfId="0" applyFont="1" applyBorder="1" applyAlignment="1">
      <alignment horizontal="justify" vertical="center" wrapText="1"/>
    </xf>
    <xf numFmtId="0" fontId="0" fillId="0" borderId="54"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7" xfId="0" applyFont="1" applyBorder="1" applyAlignment="1">
      <alignment horizontal="center" vertical="center" wrapText="1"/>
    </xf>
    <xf numFmtId="185" fontId="0" fillId="0" borderId="19" xfId="0" applyNumberFormat="1" applyFont="1" applyBorder="1" applyAlignment="1">
      <alignment horizontal="justify" vertical="center" wrapText="1"/>
    </xf>
    <xf numFmtId="0" fontId="0" fillId="0" borderId="19" xfId="0" applyFont="1" applyBorder="1" applyAlignment="1">
      <alignment horizontal="justify" vertical="center" wrapText="1"/>
    </xf>
    <xf numFmtId="0" fontId="10" fillId="0" borderId="0" xfId="59" applyAlignment="1">
      <alignment horizontal="left" wrapText="1"/>
    </xf>
    <xf numFmtId="0" fontId="10" fillId="0" borderId="0" xfId="59" applyAlignment="1">
      <alignment wrapText="1"/>
    </xf>
    <xf numFmtId="0" fontId="10" fillId="0" borderId="0" xfId="59" applyNumberFormat="1" applyBorder="1" applyAlignment="1">
      <alignment horizontal="left" vertical="center"/>
    </xf>
    <xf numFmtId="0" fontId="10" fillId="0" borderId="0" xfId="59" applyAlignment="1">
      <alignment horizontal="left" vertical="center"/>
    </xf>
    <xf numFmtId="0" fontId="10" fillId="0" borderId="0" xfId="59" applyBorder="1" applyAlignment="1">
      <alignment vertical="center"/>
    </xf>
    <xf numFmtId="0" fontId="10" fillId="0" borderId="0" xfId="59" applyAlignment="1"/>
    <xf numFmtId="0" fontId="7" fillId="0" borderId="0" xfId="59" applyFont="1" applyAlignment="1">
      <alignment horizontal="right" shrinkToFit="1"/>
    </xf>
    <xf numFmtId="0" fontId="10" fillId="0" borderId="0" xfId="59" applyAlignment="1">
      <alignment horizontal="right" shrinkToFit="1"/>
    </xf>
    <xf numFmtId="0" fontId="15" fillId="0" borderId="18" xfId="59" applyFont="1" applyBorder="1" applyAlignment="1">
      <alignment horizontal="center"/>
    </xf>
    <xf numFmtId="0" fontId="10" fillId="0" borderId="18" xfId="59" applyBorder="1" applyAlignment="1"/>
    <xf numFmtId="0" fontId="0" fillId="0" borderId="0" xfId="59" applyFont="1" applyAlignment="1">
      <alignment horizontal="right"/>
    </xf>
    <xf numFmtId="0" fontId="10" fillId="0" borderId="0" xfId="59" applyAlignment="1">
      <alignment horizontal="right"/>
    </xf>
    <xf numFmtId="49" fontId="0" fillId="0" borderId="18" xfId="59" applyNumberFormat="1" applyFont="1" applyBorder="1" applyAlignment="1"/>
    <xf numFmtId="5" fontId="0" fillId="0" borderId="18" xfId="59" applyNumberFormat="1" applyFont="1" applyBorder="1" applyAlignment="1">
      <alignment horizontal="left" vertical="center"/>
    </xf>
    <xf numFmtId="0" fontId="10" fillId="0" borderId="18" xfId="59" applyBorder="1" applyAlignment="1">
      <alignment vertical="center"/>
    </xf>
    <xf numFmtId="0" fontId="10" fillId="0" borderId="38" xfId="59" applyBorder="1" applyAlignment="1">
      <alignment vertical="center"/>
    </xf>
    <xf numFmtId="0" fontId="10" fillId="0" borderId="35" xfId="59" applyBorder="1" applyAlignment="1">
      <alignment vertical="center"/>
    </xf>
    <xf numFmtId="49" fontId="10" fillId="0" borderId="0" xfId="59" applyNumberFormat="1" applyAlignment="1">
      <alignment horizontal="center"/>
    </xf>
    <xf numFmtId="0" fontId="0" fillId="0" borderId="0" xfId="59" applyFont="1" applyBorder="1" applyAlignment="1">
      <alignment horizontal="left" vertical="center"/>
    </xf>
    <xf numFmtId="0" fontId="10" fillId="0" borderId="0" xfId="59" applyAlignment="1">
      <alignment vertical="center"/>
    </xf>
    <xf numFmtId="0" fontId="10" fillId="0" borderId="0" xfId="59" applyBorder="1" applyAlignment="1">
      <alignment horizontal="left" vertical="center"/>
    </xf>
    <xf numFmtId="31" fontId="0" fillId="0" borderId="0" xfId="59" applyNumberFormat="1" applyFont="1" applyBorder="1" applyAlignment="1">
      <alignment horizontal="left" vertical="center" shrinkToFit="1"/>
    </xf>
    <xf numFmtId="31" fontId="10" fillId="0" borderId="0" xfId="59" applyNumberFormat="1" applyBorder="1" applyAlignment="1">
      <alignment horizontal="left" vertical="center" shrinkToFit="1"/>
    </xf>
    <xf numFmtId="0" fontId="10" fillId="0" borderId="0" xfId="59" applyAlignment="1">
      <alignment vertical="center" shrinkToFit="1"/>
    </xf>
    <xf numFmtId="0" fontId="10" fillId="0" borderId="18" xfId="59" applyBorder="1" applyAlignment="1">
      <alignment horizontal="left" vertical="center"/>
    </xf>
    <xf numFmtId="0" fontId="0" fillId="0" borderId="38" xfId="0" applyBorder="1" applyAlignment="1">
      <alignment vertical="center" wrapText="1"/>
    </xf>
    <xf numFmtId="0" fontId="0" fillId="0" borderId="35" xfId="0" applyBorder="1" applyAlignment="1">
      <alignment vertical="center" wrapText="1"/>
    </xf>
    <xf numFmtId="0" fontId="0" fillId="0" borderId="2" xfId="0" applyBorder="1" applyAlignment="1">
      <alignment horizontal="distributed" vertical="center" wrapText="1"/>
    </xf>
    <xf numFmtId="0" fontId="0" fillId="0" borderId="35" xfId="0" applyBorder="1" applyAlignment="1">
      <alignment horizontal="distributed" vertical="center" wrapText="1"/>
    </xf>
    <xf numFmtId="0" fontId="0" fillId="0" borderId="2" xfId="0" applyBorder="1" applyAlignment="1">
      <alignment vertical="center" wrapText="1"/>
    </xf>
    <xf numFmtId="49" fontId="0" fillId="0" borderId="0" xfId="0" applyNumberFormat="1" applyAlignment="1">
      <alignment horizontal="right" vertical="center"/>
    </xf>
    <xf numFmtId="0" fontId="0" fillId="0" borderId="38" xfId="0" applyBorder="1" applyAlignment="1">
      <alignment horizontal="distributed" vertical="top"/>
    </xf>
    <xf numFmtId="0" fontId="0" fillId="0" borderId="35" xfId="0" applyBorder="1" applyAlignment="1">
      <alignment horizontal="distributed" vertical="top"/>
    </xf>
    <xf numFmtId="0" fontId="0" fillId="0" borderId="2" xfId="0" applyBorder="1" applyAlignment="1">
      <alignment vertical="center"/>
    </xf>
    <xf numFmtId="0" fontId="0" fillId="0" borderId="38" xfId="0" applyBorder="1" applyAlignment="1">
      <alignment vertical="top"/>
    </xf>
    <xf numFmtId="0" fontId="0" fillId="0" borderId="35" xfId="0" applyBorder="1" applyAlignment="1">
      <alignment vertical="top"/>
    </xf>
    <xf numFmtId="0" fontId="0" fillId="0" borderId="2" xfId="0" applyBorder="1" applyAlignment="1">
      <alignment horizontal="distributed" vertical="center"/>
    </xf>
    <xf numFmtId="0" fontId="0" fillId="0" borderId="35" xfId="0" applyBorder="1" applyAlignment="1">
      <alignment horizontal="distributed" vertical="center"/>
    </xf>
    <xf numFmtId="0" fontId="0" fillId="0" borderId="20" xfId="0" applyBorder="1" applyAlignment="1">
      <alignment horizontal="distributed" vertical="center"/>
    </xf>
    <xf numFmtId="0" fontId="0" fillId="0" borderId="66" xfId="0" applyBorder="1" applyAlignment="1">
      <alignment horizontal="distributed" vertical="center"/>
    </xf>
    <xf numFmtId="0" fontId="0" fillId="0" borderId="0" xfId="0" applyFont="1" applyAlignment="1"/>
    <xf numFmtId="0" fontId="0" fillId="0" borderId="22" xfId="0" applyBorder="1" applyAlignment="1">
      <alignment vertical="top"/>
    </xf>
    <xf numFmtId="0" fontId="0" fillId="0" borderId="54" xfId="0" applyBorder="1" applyAlignment="1">
      <alignment vertical="top" wrapText="1"/>
    </xf>
    <xf numFmtId="0" fontId="0" fillId="0" borderId="14" xfId="0" applyBorder="1" applyAlignment="1">
      <alignment vertical="top" wrapText="1"/>
    </xf>
    <xf numFmtId="0" fontId="0" fillId="0" borderId="15" xfId="0" applyBorder="1" applyAlignment="1">
      <alignment vertical="top" wrapText="1"/>
    </xf>
    <xf numFmtId="0" fontId="0" fillId="0" borderId="2" xfId="0" applyBorder="1" applyAlignment="1">
      <alignment vertical="top" wrapText="1"/>
    </xf>
    <xf numFmtId="0" fontId="0" fillId="0" borderId="38" xfId="0" applyBorder="1" applyAlignment="1">
      <alignment vertical="top" wrapText="1"/>
    </xf>
    <xf numFmtId="0" fontId="0" fillId="0" borderId="35" xfId="0" applyBorder="1" applyAlignment="1">
      <alignment vertical="top" wrapText="1"/>
    </xf>
    <xf numFmtId="0" fontId="0" fillId="0" borderId="89" xfId="0" applyBorder="1" applyAlignment="1">
      <alignment horizontal="distributed" vertical="top" wrapText="1" indent="1"/>
    </xf>
    <xf numFmtId="0" fontId="0" fillId="0" borderId="129" xfId="0" applyBorder="1" applyAlignment="1">
      <alignment horizontal="distributed" vertical="top" wrapText="1" indent="1"/>
    </xf>
    <xf numFmtId="0" fontId="0" fillId="0" borderId="5" xfId="0" applyBorder="1" applyAlignment="1">
      <alignment horizontal="distributed" vertical="top" wrapText="1" indent="1"/>
    </xf>
    <xf numFmtId="0" fontId="0" fillId="0" borderId="0" xfId="0" applyBorder="1" applyAlignment="1">
      <alignment horizontal="left" vertical="top"/>
    </xf>
    <xf numFmtId="31" fontId="0" fillId="0" borderId="0" xfId="0" applyNumberFormat="1" applyBorder="1" applyAlignment="1">
      <alignment horizontal="left" vertical="top"/>
    </xf>
    <xf numFmtId="0" fontId="0" fillId="0" borderId="106" xfId="0" applyBorder="1" applyAlignment="1">
      <alignment horizontal="left" vertical="center"/>
    </xf>
    <xf numFmtId="0" fontId="0" fillId="0" borderId="66" xfId="0" applyNumberFormat="1" applyBorder="1" applyAlignment="1">
      <alignment horizontal="distributed" vertical="center"/>
    </xf>
    <xf numFmtId="31" fontId="0" fillId="0" borderId="24" xfId="0" applyNumberFormat="1" applyBorder="1" applyAlignment="1">
      <alignment horizontal="right" vertical="center"/>
    </xf>
    <xf numFmtId="0" fontId="0" fillId="0" borderId="26" xfId="0" applyBorder="1" applyAlignment="1">
      <alignment horizontal="right" vertical="center"/>
    </xf>
    <xf numFmtId="0" fontId="0" fillId="0" borderId="17" xfId="0" applyNumberFormat="1" applyBorder="1" applyAlignment="1">
      <alignment horizontal="distributed" vertical="center" wrapText="1"/>
    </xf>
    <xf numFmtId="31" fontId="0" fillId="0" borderId="54" xfId="0" applyNumberFormat="1" applyBorder="1" applyAlignment="1">
      <alignment horizontal="left" vertical="center"/>
    </xf>
    <xf numFmtId="31" fontId="0" fillId="0" borderId="14" xfId="0" applyNumberFormat="1" applyBorder="1" applyAlignment="1">
      <alignment horizontal="left" vertical="center"/>
    </xf>
    <xf numFmtId="31" fontId="0" fillId="0" borderId="78" xfId="0" applyNumberFormat="1" applyBorder="1" applyAlignment="1">
      <alignment horizontal="left" vertical="center"/>
    </xf>
    <xf numFmtId="31" fontId="0" fillId="0" borderId="20" xfId="0" applyNumberFormat="1" applyBorder="1" applyAlignment="1">
      <alignment horizontal="left" vertical="center"/>
    </xf>
    <xf numFmtId="31" fontId="0" fillId="0" borderId="18" xfId="0" applyNumberFormat="1" applyBorder="1" applyAlignment="1">
      <alignment horizontal="left" vertical="center"/>
    </xf>
    <xf numFmtId="31" fontId="0" fillId="0" borderId="50" xfId="0" applyNumberFormat="1" applyBorder="1" applyAlignment="1">
      <alignment horizontal="left" vertical="center"/>
    </xf>
    <xf numFmtId="31" fontId="0" fillId="0" borderId="17" xfId="0" applyNumberFormat="1" applyBorder="1" applyAlignment="1">
      <alignment horizontal="left" vertical="center"/>
    </xf>
    <xf numFmtId="0" fontId="0" fillId="0" borderId="66" xfId="0" applyBorder="1" applyAlignment="1">
      <alignment horizontal="left" vertical="center"/>
    </xf>
    <xf numFmtId="5" fontId="0" fillId="0" borderId="16" xfId="0" applyNumberFormat="1" applyFont="1" applyBorder="1" applyAlignment="1">
      <alignment horizontal="left" vertical="center"/>
    </xf>
    <xf numFmtId="5" fontId="0" fillId="0" borderId="21" xfId="0" applyNumberFormat="1" applyFont="1" applyBorder="1" applyAlignment="1">
      <alignment horizontal="left" vertical="center"/>
    </xf>
    <xf numFmtId="0" fontId="0" fillId="0" borderId="38" xfId="0" applyBorder="1" applyAlignment="1">
      <alignment horizontal="left" vertical="center"/>
    </xf>
    <xf numFmtId="0" fontId="0" fillId="0" borderId="38" xfId="0" applyBorder="1" applyAlignment="1">
      <alignment horizontal="distributed" vertical="center"/>
    </xf>
    <xf numFmtId="185" fontId="0" fillId="0" borderId="18" xfId="0" applyNumberFormat="1" applyBorder="1" applyAlignment="1">
      <alignment vertical="center"/>
    </xf>
    <xf numFmtId="185" fontId="0" fillId="0" borderId="18" xfId="0" applyNumberFormat="1" applyBorder="1" applyAlignment="1"/>
    <xf numFmtId="31" fontId="0" fillId="0" borderId="15" xfId="0" applyNumberFormat="1" applyBorder="1" applyAlignment="1">
      <alignment horizontal="left" vertical="center"/>
    </xf>
    <xf numFmtId="0" fontId="0" fillId="0" borderId="0" xfId="0" applyAlignment="1">
      <alignment horizontal="right" vertical="top"/>
    </xf>
    <xf numFmtId="0" fontId="0" fillId="0" borderId="2" xfId="0" applyBorder="1" applyAlignment="1">
      <alignment horizontal="center" vertical="center" wrapText="1"/>
    </xf>
    <xf numFmtId="0" fontId="0" fillId="0" borderId="38" xfId="0" applyBorder="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left" vertical="center" wrapText="1"/>
    </xf>
    <xf numFmtId="0" fontId="0" fillId="0" borderId="19" xfId="0" applyBorder="1" applyAlignment="1">
      <alignment horizontal="left" vertical="center" indent="1"/>
    </xf>
    <xf numFmtId="14" fontId="0" fillId="0" borderId="0" xfId="0" applyNumberFormat="1" applyBorder="1" applyAlignment="1">
      <alignment horizontal="left" vertical="center"/>
    </xf>
    <xf numFmtId="0" fontId="0" fillId="0" borderId="58" xfId="0" applyBorder="1" applyAlignment="1">
      <alignment horizontal="center" vertical="center" wrapText="1"/>
    </xf>
    <xf numFmtId="0" fontId="0" fillId="0" borderId="80" xfId="0" applyBorder="1" applyAlignment="1">
      <alignment horizontal="center" vertical="center" wrapText="1"/>
    </xf>
    <xf numFmtId="0" fontId="0" fillId="0" borderId="59" xfId="0" applyBorder="1" applyAlignment="1">
      <alignment horizontal="center" vertical="center" wrapText="1"/>
    </xf>
    <xf numFmtId="0" fontId="0" fillId="0" borderId="134" xfId="0" applyBorder="1" applyAlignment="1">
      <alignment horizontal="center" vertical="center" wrapText="1"/>
    </xf>
    <xf numFmtId="0" fontId="0" fillId="0" borderId="180" xfId="0" applyBorder="1" applyAlignment="1">
      <alignment horizontal="center" vertical="center" wrapText="1"/>
    </xf>
    <xf numFmtId="0" fontId="0" fillId="0" borderId="79" xfId="0" applyBorder="1" applyAlignment="1">
      <alignment horizontal="center" vertical="center" wrapText="1"/>
    </xf>
    <xf numFmtId="0" fontId="0" fillId="0" borderId="67" xfId="0" applyBorder="1" applyAlignment="1">
      <alignment horizontal="center" vertical="center" wrapText="1"/>
    </xf>
    <xf numFmtId="0" fontId="0" fillId="0" borderId="28" xfId="0" applyBorder="1" applyAlignment="1">
      <alignment horizontal="center" vertical="center" wrapText="1"/>
    </xf>
    <xf numFmtId="0" fontId="0" fillId="0" borderId="35" xfId="0" applyBorder="1" applyAlignment="1">
      <alignment horizontal="center" vertical="center" wrapText="1"/>
    </xf>
    <xf numFmtId="0" fontId="16" fillId="0" borderId="32" xfId="0" applyFont="1" applyBorder="1" applyAlignment="1">
      <alignment horizontal="center" vertical="center" wrapText="1"/>
    </xf>
    <xf numFmtId="0" fontId="16" fillId="0" borderId="134" xfId="0" applyFont="1" applyBorder="1" applyAlignment="1">
      <alignment horizontal="center" vertical="center" wrapText="1"/>
    </xf>
    <xf numFmtId="0" fontId="16" fillId="0" borderId="135" xfId="0" applyFont="1" applyBorder="1" applyAlignment="1">
      <alignment horizontal="center" vertical="center" wrapText="1"/>
    </xf>
    <xf numFmtId="0" fontId="0" fillId="0" borderId="42" xfId="0" applyBorder="1" applyAlignment="1">
      <alignment horizontal="center" vertical="center" wrapText="1"/>
    </xf>
    <xf numFmtId="0" fontId="16" fillId="0" borderId="0" xfId="0" applyFont="1" applyAlignment="1">
      <alignment horizontal="center" vertical="center" wrapText="1"/>
    </xf>
    <xf numFmtId="0" fontId="0" fillId="0" borderId="89" xfId="0" applyBorder="1" applyAlignment="1">
      <alignment horizontal="center" vertical="center" wrapText="1"/>
    </xf>
    <xf numFmtId="0" fontId="0" fillId="0" borderId="26" xfId="0" applyBorder="1" applyAlignment="1">
      <alignment horizontal="center" vertical="center" wrapText="1"/>
    </xf>
    <xf numFmtId="0" fontId="0" fillId="0" borderId="193" xfId="0" applyBorder="1" applyAlignment="1">
      <alignment horizontal="center" vertical="center" wrapText="1"/>
    </xf>
    <xf numFmtId="0" fontId="0" fillId="0" borderId="5" xfId="0" applyBorder="1" applyAlignment="1">
      <alignment horizontal="center" vertical="center" wrapText="1"/>
    </xf>
    <xf numFmtId="0" fontId="0" fillId="0" borderId="2" xfId="0" applyBorder="1" applyAlignment="1">
      <alignment horizontal="left" vertical="center"/>
    </xf>
    <xf numFmtId="0" fontId="0" fillId="0" borderId="2" xfId="0" applyBorder="1" applyAlignment="1">
      <alignment horizontal="right" vertical="center" wrapText="1"/>
    </xf>
    <xf numFmtId="0" fontId="0" fillId="0" borderId="35" xfId="0" applyBorder="1" applyAlignment="1">
      <alignment horizontal="right" vertical="center" wrapText="1"/>
    </xf>
    <xf numFmtId="0" fontId="0" fillId="0" borderId="2" xfId="0" applyBorder="1" applyAlignment="1">
      <alignment horizontal="center" vertical="center" shrinkToFit="1"/>
    </xf>
    <xf numFmtId="0" fontId="0" fillId="0" borderId="38" xfId="0" applyBorder="1" applyAlignment="1">
      <alignment horizontal="center" vertical="center" shrinkToFit="1"/>
    </xf>
    <xf numFmtId="0" fontId="0" fillId="0" borderId="35" xfId="0" applyBorder="1" applyAlignment="1">
      <alignment horizontal="center" vertical="center" shrinkToFit="1"/>
    </xf>
    <xf numFmtId="14" fontId="0" fillId="0" borderId="0" xfId="0" applyNumberFormat="1" applyBorder="1" applyAlignment="1">
      <alignment horizontal="center" vertical="center"/>
    </xf>
    <xf numFmtId="185" fontId="0" fillId="0" borderId="18" xfId="0" applyNumberFormat="1" applyBorder="1" applyAlignment="1">
      <alignment horizontal="left" vertical="center"/>
    </xf>
    <xf numFmtId="185" fontId="0" fillId="0" borderId="18" xfId="0" applyNumberFormat="1" applyBorder="1" applyAlignment="1">
      <alignment horizontal="left"/>
    </xf>
    <xf numFmtId="0" fontId="0" fillId="0" borderId="27" xfId="0" applyNumberFormat="1" applyBorder="1" applyAlignment="1">
      <alignment horizontal="distributed" vertical="center"/>
    </xf>
    <xf numFmtId="0" fontId="0" fillId="0" borderId="39" xfId="0" applyBorder="1" applyAlignment="1">
      <alignment vertical="center"/>
    </xf>
    <xf numFmtId="0" fontId="0" fillId="0" borderId="53" xfId="0" applyBorder="1" applyAlignment="1">
      <alignment vertical="center"/>
    </xf>
    <xf numFmtId="0" fontId="63" fillId="0" borderId="19" xfId="61" applyFont="1" applyBorder="1" applyAlignment="1">
      <alignment horizontal="distributed" vertical="center"/>
    </xf>
    <xf numFmtId="0" fontId="63" fillId="0" borderId="34" xfId="61" applyFont="1" applyBorder="1" applyAlignment="1">
      <alignment horizontal="distributed" vertical="center"/>
    </xf>
    <xf numFmtId="0" fontId="11" fillId="0" borderId="131" xfId="0" applyFont="1" applyBorder="1" applyAlignment="1">
      <alignment horizontal="distributed" vertical="center" wrapText="1"/>
    </xf>
    <xf numFmtId="0" fontId="11" fillId="0" borderId="41" xfId="0" applyFont="1" applyBorder="1" applyAlignment="1">
      <alignment horizontal="distributed" vertical="center"/>
    </xf>
    <xf numFmtId="31" fontId="0" fillId="0" borderId="5" xfId="0" applyNumberFormat="1" applyBorder="1" applyAlignment="1">
      <alignment horizontal="left" vertical="center"/>
    </xf>
    <xf numFmtId="0" fontId="0" fillId="0" borderId="5" xfId="0" applyBorder="1" applyAlignment="1"/>
    <xf numFmtId="0" fontId="0" fillId="0" borderId="91" xfId="0" applyBorder="1" applyAlignment="1"/>
    <xf numFmtId="0" fontId="0" fillId="0" borderId="42" xfId="0" applyBorder="1" applyAlignment="1">
      <alignment horizontal="left" vertical="center"/>
    </xf>
    <xf numFmtId="176" fontId="63" fillId="0" borderId="2" xfId="61" applyNumberFormat="1" applyFont="1" applyBorder="1" applyAlignment="1">
      <alignment horizontal="left" vertical="center"/>
    </xf>
    <xf numFmtId="176" fontId="63" fillId="0" borderId="38" xfId="61" applyNumberFormat="1" applyFont="1" applyBorder="1" applyAlignment="1">
      <alignment horizontal="left" vertical="center"/>
    </xf>
    <xf numFmtId="176" fontId="63" fillId="0" borderId="40" xfId="61" applyNumberFormat="1" applyFont="1" applyBorder="1" applyAlignment="1">
      <alignment horizontal="left" vertical="center"/>
    </xf>
    <xf numFmtId="0" fontId="63" fillId="0" borderId="0" xfId="61" applyFont="1" applyBorder="1" applyAlignment="1">
      <alignment horizontal="distributed" vertical="center"/>
    </xf>
    <xf numFmtId="0" fontId="63" fillId="0" borderId="0" xfId="61" applyFont="1" applyBorder="1"/>
    <xf numFmtId="31" fontId="0" fillId="0" borderId="19" xfId="0" applyNumberFormat="1" applyBorder="1" applyAlignment="1">
      <alignment horizontal="left" vertical="center"/>
    </xf>
    <xf numFmtId="0" fontId="0" fillId="0" borderId="78" xfId="0" applyBorder="1" applyAlignment="1">
      <alignment horizontal="center" vertical="center"/>
    </xf>
    <xf numFmtId="176" fontId="63" fillId="0" borderId="19" xfId="61" applyNumberFormat="1" applyFont="1" applyBorder="1" applyAlignment="1">
      <alignment horizontal="left" vertical="center"/>
    </xf>
    <xf numFmtId="176" fontId="63" fillId="0" borderId="34" xfId="61" applyNumberFormat="1" applyFont="1" applyBorder="1" applyAlignment="1">
      <alignment horizontal="left" vertical="center"/>
    </xf>
    <xf numFmtId="0" fontId="63" fillId="0" borderId="2" xfId="61" applyFont="1" applyBorder="1" applyAlignment="1">
      <alignment vertical="center"/>
    </xf>
    <xf numFmtId="0" fontId="63" fillId="0" borderId="38" xfId="61" applyFont="1" applyBorder="1" applyAlignment="1">
      <alignment vertical="center"/>
    </xf>
    <xf numFmtId="0" fontId="63" fillId="0" borderId="40" xfId="61" applyFont="1" applyBorder="1" applyAlignment="1">
      <alignment vertical="center"/>
    </xf>
    <xf numFmtId="176" fontId="0" fillId="0" borderId="0" xfId="0" applyNumberFormat="1" applyAlignment="1">
      <alignment horizontal="left" vertical="center"/>
    </xf>
    <xf numFmtId="0" fontId="0" fillId="0" borderId="2" xfId="0" applyBorder="1" applyAlignment="1">
      <alignment horizontal="left" vertical="top"/>
    </xf>
    <xf numFmtId="0" fontId="0" fillId="0" borderId="38" xfId="0" applyBorder="1" applyAlignment="1">
      <alignment horizontal="left" vertical="top"/>
    </xf>
    <xf numFmtId="0" fontId="0" fillId="0" borderId="35" xfId="0" applyBorder="1" applyAlignment="1">
      <alignment horizontal="left" vertical="top"/>
    </xf>
    <xf numFmtId="31" fontId="0" fillId="0" borderId="0" xfId="0" applyNumberFormat="1" applyAlignment="1">
      <alignment horizontal="left" vertical="center"/>
    </xf>
    <xf numFmtId="185" fontId="0" fillId="0" borderId="0" xfId="0" applyNumberFormat="1" applyAlignment="1">
      <alignment horizontal="left" vertical="center"/>
    </xf>
    <xf numFmtId="5" fontId="14" fillId="0" borderId="0" xfId="0" applyNumberFormat="1" applyFont="1" applyAlignment="1">
      <alignment horizontal="center" vertical="center"/>
    </xf>
    <xf numFmtId="0" fontId="7" fillId="0" borderId="0" xfId="0" applyFont="1" applyAlignment="1">
      <alignment horizontal="center" vertical="distributed"/>
    </xf>
    <xf numFmtId="0" fontId="0" fillId="0" borderId="0" xfId="0" applyAlignment="1">
      <alignment horizontal="center" vertical="distributed"/>
    </xf>
    <xf numFmtId="0" fontId="168" fillId="30" borderId="2" xfId="0" applyFont="1" applyFill="1" applyBorder="1" applyAlignment="1" applyProtection="1">
      <alignment horizontal="left" vertical="center" shrinkToFit="1"/>
      <protection locked="0"/>
    </xf>
    <xf numFmtId="0" fontId="168" fillId="30" borderId="38" xfId="0" applyFont="1" applyFill="1" applyBorder="1" applyAlignment="1" applyProtection="1">
      <alignment horizontal="left" vertical="center" shrinkToFit="1"/>
      <protection locked="0"/>
    </xf>
    <xf numFmtId="0" fontId="168" fillId="30" borderId="35" xfId="0" applyFont="1" applyFill="1" applyBorder="1" applyAlignment="1" applyProtection="1">
      <alignment horizontal="left" vertical="center" shrinkToFit="1"/>
      <protection locked="0"/>
    </xf>
    <xf numFmtId="0" fontId="0" fillId="0" borderId="0" xfId="0" applyAlignment="1">
      <alignment horizontal="left" vertical="center" wrapText="1"/>
    </xf>
    <xf numFmtId="0" fontId="72" fillId="0" borderId="0" xfId="0" applyFont="1" applyAlignment="1">
      <alignment horizontal="left" vertical="center" wrapText="1"/>
    </xf>
    <xf numFmtId="0" fontId="168" fillId="30" borderId="54" xfId="0" applyFont="1" applyFill="1" applyBorder="1" applyAlignment="1" applyProtection="1">
      <alignment horizontal="left" vertical="center" wrapText="1" shrinkToFit="1"/>
      <protection locked="0"/>
    </xf>
    <xf numFmtId="0" fontId="168" fillId="30" borderId="14" xfId="0" applyFont="1" applyFill="1" applyBorder="1" applyAlignment="1" applyProtection="1">
      <alignment horizontal="left" vertical="center" wrapText="1" shrinkToFit="1"/>
      <protection locked="0"/>
    </xf>
    <xf numFmtId="0" fontId="168" fillId="30" borderId="15" xfId="0" applyFont="1" applyFill="1" applyBorder="1" applyAlignment="1" applyProtection="1">
      <alignment horizontal="left" vertical="center" wrapText="1" shrinkToFit="1"/>
      <protection locked="0"/>
    </xf>
    <xf numFmtId="0" fontId="168" fillId="30" borderId="20" xfId="0" applyFont="1" applyFill="1" applyBorder="1" applyAlignment="1" applyProtection="1">
      <alignment horizontal="left" vertical="center" wrapText="1" shrinkToFit="1"/>
      <protection locked="0"/>
    </xf>
    <xf numFmtId="0" fontId="168" fillId="30" borderId="18" xfId="0" applyFont="1" applyFill="1" applyBorder="1" applyAlignment="1" applyProtection="1">
      <alignment horizontal="left" vertical="center" wrapText="1" shrinkToFit="1"/>
      <protection locked="0"/>
    </xf>
    <xf numFmtId="0" fontId="168" fillId="30" borderId="66" xfId="0" applyFont="1" applyFill="1" applyBorder="1" applyAlignment="1" applyProtection="1">
      <alignment horizontal="left" vertical="center" wrapText="1" shrinkToFit="1"/>
      <protection locked="0"/>
    </xf>
    <xf numFmtId="0" fontId="168" fillId="30" borderId="2" xfId="0" applyFont="1" applyFill="1" applyBorder="1" applyAlignment="1" applyProtection="1">
      <alignment horizontal="left" vertical="center" wrapText="1"/>
      <protection locked="0"/>
    </xf>
    <xf numFmtId="0" fontId="168" fillId="30" borderId="38" xfId="0" applyFont="1" applyFill="1" applyBorder="1" applyAlignment="1" applyProtection="1">
      <alignment horizontal="left" vertical="center" wrapText="1"/>
      <protection locked="0"/>
    </xf>
    <xf numFmtId="0" fontId="168" fillId="30" borderId="35"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left" vertical="center" shrinkToFit="1"/>
      <protection locked="0"/>
    </xf>
    <xf numFmtId="0" fontId="0" fillId="0" borderId="19" xfId="0" applyBorder="1" applyAlignment="1" applyProtection="1">
      <alignment horizontal="left" vertical="center" shrinkToFit="1"/>
      <protection locked="0"/>
    </xf>
    <xf numFmtId="185" fontId="0" fillId="0" borderId="19" xfId="0" applyNumberFormat="1" applyBorder="1" applyAlignment="1" applyProtection="1">
      <alignment horizontal="left" vertical="center" shrinkToFit="1"/>
      <protection locked="0"/>
    </xf>
    <xf numFmtId="176" fontId="0" fillId="0" borderId="5" xfId="0" applyNumberFormat="1" applyBorder="1" applyAlignment="1" applyProtection="1">
      <alignment horizontal="left" vertical="center" shrinkToFit="1"/>
      <protection locked="0"/>
    </xf>
    <xf numFmtId="0" fontId="0" fillId="30" borderId="2" xfId="0" applyFill="1" applyBorder="1" applyAlignment="1" applyProtection="1">
      <alignment horizontal="left" vertical="center" shrinkToFit="1"/>
      <protection locked="0"/>
    </xf>
    <xf numFmtId="0" fontId="0" fillId="30" borderId="38" xfId="0" applyFill="1" applyBorder="1" applyAlignment="1" applyProtection="1">
      <alignment horizontal="left" vertical="center" shrinkToFit="1"/>
      <protection locked="0"/>
    </xf>
    <xf numFmtId="0" fontId="0" fillId="30" borderId="35" xfId="0" applyFill="1" applyBorder="1" applyAlignment="1" applyProtection="1">
      <alignment horizontal="left" vertical="center" shrinkToFit="1"/>
      <protection locked="0"/>
    </xf>
    <xf numFmtId="0" fontId="164" fillId="0" borderId="0" xfId="0" applyFont="1" applyAlignment="1">
      <alignment horizontal="center" vertical="center"/>
    </xf>
    <xf numFmtId="0" fontId="0" fillId="0" borderId="0" xfId="0" applyAlignment="1">
      <alignment horizontal="left" vertical="center" wrapText="1" indent="2"/>
    </xf>
    <xf numFmtId="0" fontId="0" fillId="30" borderId="2" xfId="0" applyFill="1" applyBorder="1" applyAlignment="1" applyProtection="1">
      <alignment vertical="center" shrinkToFit="1"/>
      <protection locked="0"/>
    </xf>
    <xf numFmtId="0" fontId="0" fillId="30" borderId="35" xfId="0" applyFill="1" applyBorder="1" applyAlignment="1" applyProtection="1">
      <alignment vertical="center" shrinkToFit="1"/>
      <protection locked="0"/>
    </xf>
  </cellXfs>
  <cellStyles count="80">
    <cellStyle name="％付 .3桁" xfId="1" xr:uid="{00000000-0005-0000-0000-000000000000}"/>
    <cellStyle name="，付 .0桁" xfId="2" xr:uid="{00000000-0005-0000-0000-000001000000}"/>
    <cellStyle name="，付 .1桁" xfId="3" xr:uid="{00000000-0005-0000-0000-000002000000}"/>
    <cellStyle name="20% - アクセント 1" xfId="4" builtinId="30" customBuiltin="1"/>
    <cellStyle name="20% - アクセント 2" xfId="5" builtinId="34" customBuiltin="1"/>
    <cellStyle name="20% - アクセント 3" xfId="6" builtinId="38" customBuiltin="1"/>
    <cellStyle name="20% - アクセント 4" xfId="7" builtinId="42" customBuiltin="1"/>
    <cellStyle name="20% - アクセント 5" xfId="8" builtinId="46" customBuiltin="1"/>
    <cellStyle name="20% - アクセント 6" xfId="9" builtinId="50" customBuiltin="1"/>
    <cellStyle name="40% - アクセント 1" xfId="10" builtinId="31" customBuiltin="1"/>
    <cellStyle name="40% - アクセント 2" xfId="11" builtinId="35" customBuiltin="1"/>
    <cellStyle name="40% - アクセント 3" xfId="12" builtinId="39" customBuiltin="1"/>
    <cellStyle name="40% - アクセント 4" xfId="13" builtinId="43" customBuiltin="1"/>
    <cellStyle name="40% - アクセント 5" xfId="14" builtinId="47" customBuiltin="1"/>
    <cellStyle name="40% - アクセント 6" xfId="15" builtinId="51" customBuiltin="1"/>
    <cellStyle name="60% - アクセント 1" xfId="16" builtinId="32" customBuiltin="1"/>
    <cellStyle name="60% - アクセント 2" xfId="17" builtinId="36" customBuiltin="1"/>
    <cellStyle name="60% - アクセント 3" xfId="18" builtinId="40" customBuiltin="1"/>
    <cellStyle name="60% - アクセント 4" xfId="19" builtinId="44" customBuiltin="1"/>
    <cellStyle name="60% - アクセント 5" xfId="20" builtinId="48" customBuiltin="1"/>
    <cellStyle name="60% - アクセント 6" xfId="21" builtinId="52" customBuiltin="1"/>
    <cellStyle name="アクセント 1" xfId="22" builtinId="29" customBuiltin="1"/>
    <cellStyle name="アクセント 2" xfId="23" builtinId="33" customBuiltin="1"/>
    <cellStyle name="アクセント 3" xfId="24" builtinId="37" customBuiltin="1"/>
    <cellStyle name="アクセント 4" xfId="25" builtinId="41" customBuiltin="1"/>
    <cellStyle name="アクセント 5" xfId="26" builtinId="45" customBuiltin="1"/>
    <cellStyle name="アクセント 6" xfId="27" builtinId="49" customBuiltin="1"/>
    <cellStyle name="タイトル" xfId="28" builtinId="15" customBuiltin="1"/>
    <cellStyle name="チェック セル" xfId="29" builtinId="23" customBuiltin="1"/>
    <cellStyle name="どちらでもない" xfId="30" builtinId="28" customBuiltin="1"/>
    <cellStyle name="パーセント　.00" xfId="31" xr:uid="{00000000-0005-0000-0000-00001E000000}"/>
    <cellStyle name="ハイパーリンク" xfId="32" builtinId="8"/>
    <cellStyle name="ハイパーリンク 2" xfId="71" xr:uid="{203061EA-3440-4892-85E2-CC347AFA0F6A}"/>
    <cellStyle name="メモ" xfId="33" builtinId="10" customBuiltin="1"/>
    <cellStyle name="リンク セル" xfId="34" builtinId="24" customBuiltin="1"/>
    <cellStyle name="悪い" xfId="35" builtinId="27" customBuiltin="1"/>
    <cellStyle name="丸ゴシ" xfId="36" xr:uid="{00000000-0005-0000-0000-000023000000}"/>
    <cellStyle name="計算" xfId="37" builtinId="22" customBuiltin="1"/>
    <cellStyle name="警告文" xfId="38" builtinId="11" customBuiltin="1"/>
    <cellStyle name="桁区切り" xfId="39" builtinId="6"/>
    <cellStyle name="桁区切り .00" xfId="40" xr:uid="{00000000-0005-0000-0000-000027000000}"/>
    <cellStyle name="見出し 1" xfId="41" builtinId="16" customBuiltin="1"/>
    <cellStyle name="見出し 2" xfId="42" builtinId="17" customBuiltin="1"/>
    <cellStyle name="見出し 3" xfId="43" builtinId="18" customBuiltin="1"/>
    <cellStyle name="見出し 4" xfId="44" builtinId="19" customBuiltin="1"/>
    <cellStyle name="集計" xfId="45" builtinId="25" customBuiltin="1"/>
    <cellStyle name="出力" xfId="46" builtinId="21" customBuiltin="1"/>
    <cellStyle name="数値" xfId="47" xr:uid="{00000000-0005-0000-0000-00002E000000}"/>
    <cellStyle name="整数" xfId="48" xr:uid="{00000000-0005-0000-0000-00002F000000}"/>
    <cellStyle name="整数　明朝" xfId="49" xr:uid="{00000000-0005-0000-0000-000030000000}"/>
    <cellStyle name="説明文" xfId="50" builtinId="53" customBuiltin="1"/>
    <cellStyle name="通貨" xfId="51" builtinId="7"/>
    <cellStyle name="通貨 2" xfId="52" xr:uid="{00000000-0005-0000-0000-000033000000}"/>
    <cellStyle name="通貨 2 2" xfId="74" xr:uid="{8E516533-B8ED-4A07-B0AF-15DE58693227}"/>
    <cellStyle name="入力" xfId="53" builtinId="20" customBuiltin="1"/>
    <cellStyle name="標準" xfId="0" builtinId="0"/>
    <cellStyle name="標準 2" xfId="54" xr:uid="{00000000-0005-0000-0000-000036000000}"/>
    <cellStyle name="標準 2 2" xfId="73" xr:uid="{AFECA17F-0ACC-40A3-A050-A586298ED638}"/>
    <cellStyle name="標準 3" xfId="55" xr:uid="{00000000-0005-0000-0000-000037000000}"/>
    <cellStyle name="標準 3 2" xfId="76" xr:uid="{F26DDCA8-16B7-49CA-98F7-70543745451E}"/>
    <cellStyle name="標準 4" xfId="56" xr:uid="{00000000-0005-0000-0000-000038000000}"/>
    <cellStyle name="標準 4 2" xfId="77" xr:uid="{50FFA2A9-AA19-47D7-8966-A653EFEE742F}"/>
    <cellStyle name="標準 5" xfId="57" xr:uid="{00000000-0005-0000-0000-000039000000}"/>
    <cellStyle name="標準 5 2" xfId="78" xr:uid="{99984D52-7451-485E-B56C-748D98222F60}"/>
    <cellStyle name="標準 6" xfId="58" xr:uid="{00000000-0005-0000-0000-00003A000000}"/>
    <cellStyle name="標準 6 2" xfId="79" xr:uid="{3C684DC5-8683-43C1-91C1-E4A504B70198}"/>
    <cellStyle name="標準 7" xfId="70" xr:uid="{18EB172B-8771-4FBA-A2E3-5BC97967CAF1}"/>
    <cellStyle name="標準 8" xfId="72" xr:uid="{B5554585-9684-44B5-9CE9-872E56CACDE7}"/>
    <cellStyle name="標準 9" xfId="75" xr:uid="{6C6555EE-BC3A-4E06-87A8-464B9295702D}"/>
    <cellStyle name="標準_20090807-114841" xfId="59" xr:uid="{00000000-0005-0000-0000-00003B000000}"/>
    <cellStyle name="標準_工事監理委託計算書" xfId="60" xr:uid="{00000000-0005-0000-0000-00003C000000}"/>
    <cellStyle name="標準_工事評定報告書式" xfId="61" xr:uid="{00000000-0005-0000-0000-00003D000000}"/>
    <cellStyle name="標準_工種別内訳書(ひな形)" xfId="62" xr:uid="{00000000-0005-0000-0000-00003E000000}"/>
    <cellStyle name="標準_定例会議議事録" xfId="63" xr:uid="{00000000-0005-0000-0000-00003F000000}"/>
    <cellStyle name="未定義" xfId="64" xr:uid="{00000000-0005-0000-0000-000040000000}"/>
    <cellStyle name="良い" xfId="65" builtinId="26" customBuiltin="1"/>
    <cellStyle name="和暦(,年月日 右寄)" xfId="66" xr:uid="{00000000-0005-0000-0000-000042000000}"/>
    <cellStyle name="和暦(,年月日)" xfId="67" xr:uid="{00000000-0005-0000-0000-000043000000}"/>
    <cellStyle name="和暦(年月日)" xfId="68" xr:uid="{00000000-0005-0000-0000-000044000000}"/>
    <cellStyle name="和暦(略)" xfId="69" xr:uid="{00000000-0005-0000-0000-000045000000}"/>
  </cellStyles>
  <dxfs count="28">
    <dxf>
      <fill>
        <patternFill>
          <bgColor theme="0" tint="-0.24982451857051302"/>
        </patternFill>
      </fill>
    </dxf>
    <dxf>
      <fill>
        <patternFill>
          <bgColor theme="0" tint="-0.24982451857051302"/>
        </patternFill>
      </fill>
    </dxf>
    <dxf>
      <fill>
        <patternFill>
          <bgColor theme="0" tint="-0.24982451857051302"/>
        </patternFill>
      </fill>
    </dxf>
    <dxf>
      <fill>
        <patternFill>
          <bgColor theme="0" tint="-0.24982451857051302"/>
        </patternFill>
      </fill>
    </dxf>
    <dxf>
      <fill>
        <patternFill>
          <bgColor theme="0" tint="-0.24982451857051302"/>
        </patternFill>
      </fill>
    </dxf>
    <dxf>
      <fill>
        <patternFill>
          <bgColor theme="7" tint="0.59984130375072486"/>
        </patternFill>
      </fill>
    </dxf>
    <dxf>
      <fill>
        <patternFill>
          <bgColor theme="7" tint="0.59984130375072486"/>
        </patternFill>
      </fill>
    </dxf>
    <dxf>
      <fill>
        <patternFill>
          <bgColor theme="7" tint="0.59984130375072486"/>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strike val="0"/>
        <condense val="0"/>
        <extend val="0"/>
        <color indexed="22"/>
      </font>
      <fill>
        <patternFill>
          <bgColor indexed="22"/>
        </patternFill>
      </fill>
    </dxf>
    <dxf>
      <font>
        <strike val="0"/>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strike val="0"/>
        <condense val="0"/>
        <extend val="0"/>
        <color indexed="22"/>
      </font>
      <fill>
        <patternFill>
          <bgColor indexed="22"/>
        </patternFill>
      </fill>
    </dxf>
    <dxf>
      <font>
        <strike val="0"/>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externalLink" Target="externalLinks/externalLink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externalLink" Target="externalLinks/externalLink2.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9.xml.rels><?xml version="1.0" encoding="UTF-8" standalone="yes"?>
<Relationships xmlns="http://schemas.openxmlformats.org/package/2006/relationships"><Relationship Id="rId1" Type="http://schemas.openxmlformats.org/officeDocument/2006/relationships/hyperlink" Target="#&#30446;&#27425;!A1"/></Relationships>
</file>

<file path=xl/drawings/drawing1.xml><?xml version="1.0" encoding="utf-8"?>
<xdr:wsDr xmlns:xdr="http://schemas.openxmlformats.org/drawingml/2006/spreadsheetDrawing" xmlns:a="http://schemas.openxmlformats.org/drawingml/2006/main">
  <xdr:twoCellAnchor>
    <xdr:from>
      <xdr:col>18</xdr:col>
      <xdr:colOff>352276</xdr:colOff>
      <xdr:row>11</xdr:row>
      <xdr:rowOff>275704</xdr:rowOff>
    </xdr:from>
    <xdr:to>
      <xdr:col>26</xdr:col>
      <xdr:colOff>28798</xdr:colOff>
      <xdr:row>19</xdr:row>
      <xdr:rowOff>37951</xdr:rowOff>
    </xdr:to>
    <xdr:sp macro="" textlink="" fLocksText="0">
      <xdr:nvSpPr>
        <xdr:cNvPr id="44" name="正方形/長方形 1">
          <a:extLst>
            <a:ext uri="{FF2B5EF4-FFF2-40B4-BE49-F238E27FC236}">
              <a16:creationId xmlns:a16="http://schemas.microsoft.com/office/drawing/2014/main" id="{C5A5C749-124E-47AE-B87E-5FF8E00282DF}"/>
            </a:ext>
          </a:extLst>
        </xdr:cNvPr>
        <xdr:cNvSpPr/>
      </xdr:nvSpPr>
      <xdr:spPr>
        <a:xfrm>
          <a:off x="12782550" y="3419475"/>
          <a:ext cx="5162550" cy="2047875"/>
        </a:xfrm>
        <a:prstGeom prst="rect">
          <a:avLst/>
        </a:prstGeom>
        <a:noFill/>
        <a:ln>
          <a:solidFill>
            <a:schemeClr val="accent2"/>
          </a:solidFill>
        </a:ln>
      </xdr:spPr>
      <xdr:style>
        <a:lnRef idx="2">
          <a:schemeClr val="accent2"/>
        </a:lnRef>
        <a:fillRef idx="1">
          <a:schemeClr val="bg1"/>
        </a:fillRef>
        <a:effectRef idx="0">
          <a:schemeClr val="accent2"/>
        </a:effectRef>
        <a:fontRef idx="minor">
          <a:schemeClr val="tx1"/>
        </a:fontRef>
      </xdr:style>
      <xdr:txBody>
        <a:bodyPr vertOverflow="clip" horzOverflow="clip" lIns="91440" tIns="45720" rIns="91440" bIns="45720" anchor="ctr"/>
        <a:lstStyle/>
        <a:p>
          <a:pPr algn="ctr"/>
          <a:r>
            <a:rPr lang="ja-JP" altLang="en-US" sz="3600">
              <a:solidFill>
                <a:srgbClr val="FF0000"/>
              </a:solidFill>
            </a:rPr>
            <a:t>赤枠内の必要項目入力</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177651</xdr:colOff>
      <xdr:row>3</xdr:row>
      <xdr:rowOff>166861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BC796E2-0A77-4599-8409-DCE79AB0D834}"/>
            </a:ext>
          </a:extLst>
        </xdr:cNvPr>
        <xdr:cNvSpPr/>
      </xdr:nvSpPr>
      <xdr:spPr>
        <a:xfrm>
          <a:off x="6921500"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47625</xdr:colOff>
      <xdr:row>26</xdr:row>
      <xdr:rowOff>66675</xdr:rowOff>
    </xdr:from>
    <xdr:to>
      <xdr:col>9</xdr:col>
      <xdr:colOff>104775</xdr:colOff>
      <xdr:row>27</xdr:row>
      <xdr:rowOff>114300</xdr:rowOff>
    </xdr:to>
    <xdr:sp macro="" textlink="">
      <xdr:nvSpPr>
        <xdr:cNvPr id="2" name="Text Box 1">
          <a:extLst>
            <a:ext uri="{FF2B5EF4-FFF2-40B4-BE49-F238E27FC236}">
              <a16:creationId xmlns:a16="http://schemas.microsoft.com/office/drawing/2014/main" id="{3C332668-336E-4D49-9612-E0E4A23949B4}"/>
            </a:ext>
          </a:extLst>
        </xdr:cNvPr>
        <xdr:cNvSpPr txBox="1">
          <a:spLocks noChangeArrowheads="1"/>
        </xdr:cNvSpPr>
      </xdr:nvSpPr>
      <xdr:spPr bwMode="auto">
        <a:xfrm>
          <a:off x="1343025" y="3990975"/>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27</xdr:row>
      <xdr:rowOff>152400</xdr:rowOff>
    </xdr:from>
    <xdr:to>
      <xdr:col>21</xdr:col>
      <xdr:colOff>57150</xdr:colOff>
      <xdr:row>29</xdr:row>
      <xdr:rowOff>38100</xdr:rowOff>
    </xdr:to>
    <xdr:sp macro="" textlink="">
      <xdr:nvSpPr>
        <xdr:cNvPr id="3" name="Text Box 2">
          <a:extLst>
            <a:ext uri="{FF2B5EF4-FFF2-40B4-BE49-F238E27FC236}">
              <a16:creationId xmlns:a16="http://schemas.microsoft.com/office/drawing/2014/main" id="{F94A9ECD-08F6-4172-B964-4769810B0660}"/>
            </a:ext>
          </a:extLst>
        </xdr:cNvPr>
        <xdr:cNvSpPr txBox="1">
          <a:spLocks noChangeArrowheads="1"/>
        </xdr:cNvSpPr>
      </xdr:nvSpPr>
      <xdr:spPr bwMode="auto">
        <a:xfrm>
          <a:off x="3238500" y="4238625"/>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28</xdr:row>
      <xdr:rowOff>0</xdr:rowOff>
    </xdr:from>
    <xdr:to>
      <xdr:col>27</xdr:col>
      <xdr:colOff>66675</xdr:colOff>
      <xdr:row>29</xdr:row>
      <xdr:rowOff>47625</xdr:rowOff>
    </xdr:to>
    <xdr:sp macro="" textlink="">
      <xdr:nvSpPr>
        <xdr:cNvPr id="4" name="Text Box 3">
          <a:extLst>
            <a:ext uri="{FF2B5EF4-FFF2-40B4-BE49-F238E27FC236}">
              <a16:creationId xmlns:a16="http://schemas.microsoft.com/office/drawing/2014/main" id="{C556771D-5B7F-4CAE-A74B-443502F83BC2}"/>
            </a:ext>
          </a:extLst>
        </xdr:cNvPr>
        <xdr:cNvSpPr txBox="1">
          <a:spLocks noChangeArrowheads="1"/>
        </xdr:cNvSpPr>
      </xdr:nvSpPr>
      <xdr:spPr bwMode="auto">
        <a:xfrm>
          <a:off x="4219575" y="42481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28</xdr:row>
      <xdr:rowOff>0</xdr:rowOff>
    </xdr:from>
    <xdr:to>
      <xdr:col>34</xdr:col>
      <xdr:colOff>133350</xdr:colOff>
      <xdr:row>29</xdr:row>
      <xdr:rowOff>47625</xdr:rowOff>
    </xdr:to>
    <xdr:sp macro="" textlink="">
      <xdr:nvSpPr>
        <xdr:cNvPr id="5" name="Text Box 4">
          <a:extLst>
            <a:ext uri="{FF2B5EF4-FFF2-40B4-BE49-F238E27FC236}">
              <a16:creationId xmlns:a16="http://schemas.microsoft.com/office/drawing/2014/main" id="{14B6BE06-B5BD-4747-B136-012AE13F79EA}"/>
            </a:ext>
          </a:extLst>
        </xdr:cNvPr>
        <xdr:cNvSpPr txBox="1">
          <a:spLocks noChangeArrowheads="1"/>
        </xdr:cNvSpPr>
      </xdr:nvSpPr>
      <xdr:spPr bwMode="auto">
        <a:xfrm>
          <a:off x="5419725" y="42481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28</xdr:row>
      <xdr:rowOff>0</xdr:rowOff>
    </xdr:from>
    <xdr:to>
      <xdr:col>40</xdr:col>
      <xdr:colOff>9525</xdr:colOff>
      <xdr:row>29</xdr:row>
      <xdr:rowOff>47625</xdr:rowOff>
    </xdr:to>
    <xdr:sp macro="" textlink="">
      <xdr:nvSpPr>
        <xdr:cNvPr id="6" name="Text Box 5">
          <a:extLst>
            <a:ext uri="{FF2B5EF4-FFF2-40B4-BE49-F238E27FC236}">
              <a16:creationId xmlns:a16="http://schemas.microsoft.com/office/drawing/2014/main" id="{959D6AB7-F6E7-4090-A600-1680C431E64B}"/>
            </a:ext>
          </a:extLst>
        </xdr:cNvPr>
        <xdr:cNvSpPr txBox="1">
          <a:spLocks noChangeArrowheads="1"/>
        </xdr:cNvSpPr>
      </xdr:nvSpPr>
      <xdr:spPr bwMode="auto">
        <a:xfrm>
          <a:off x="6267450" y="42481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41</xdr:col>
      <xdr:colOff>0</xdr:colOff>
      <xdr:row>3</xdr:row>
      <xdr:rowOff>0</xdr:rowOff>
    </xdr:from>
    <xdr:to>
      <xdr:col>43</xdr:col>
      <xdr:colOff>177651</xdr:colOff>
      <xdr:row>8</xdr:row>
      <xdr:rowOff>58004</xdr:rowOff>
    </xdr:to>
    <xdr:sp macro="" textlink="" fLocksText="0">
      <xdr:nvSpPr>
        <xdr:cNvPr id="7" name="四角形: 角を丸くする 6">
          <a:hlinkClick xmlns:r="http://schemas.openxmlformats.org/officeDocument/2006/relationships" r:id="rId1"/>
          <a:extLst>
            <a:ext uri="{FF2B5EF4-FFF2-40B4-BE49-F238E27FC236}">
              <a16:creationId xmlns:a16="http://schemas.microsoft.com/office/drawing/2014/main" id="{E0FABCC4-CE0E-4B17-AB0E-864ED0A61A52}"/>
            </a:ext>
          </a:extLst>
        </xdr:cNvPr>
        <xdr:cNvSpPr/>
      </xdr:nvSpPr>
      <xdr:spPr>
        <a:xfrm>
          <a:off x="7211786" y="489857"/>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47625</xdr:colOff>
      <xdr:row>23</xdr:row>
      <xdr:rowOff>66675</xdr:rowOff>
    </xdr:from>
    <xdr:to>
      <xdr:col>9</xdr:col>
      <xdr:colOff>104775</xdr:colOff>
      <xdr:row>24</xdr:row>
      <xdr:rowOff>114300</xdr:rowOff>
    </xdr:to>
    <xdr:sp macro="" textlink="">
      <xdr:nvSpPr>
        <xdr:cNvPr id="2" name="Text Box 1">
          <a:extLst>
            <a:ext uri="{FF2B5EF4-FFF2-40B4-BE49-F238E27FC236}">
              <a16:creationId xmlns:a16="http://schemas.microsoft.com/office/drawing/2014/main" id="{4CE61237-181A-4B35-A5CC-05271644EF71}"/>
            </a:ext>
          </a:extLst>
        </xdr:cNvPr>
        <xdr:cNvSpPr txBox="1">
          <a:spLocks noChangeArrowheads="1"/>
        </xdr:cNvSpPr>
      </xdr:nvSpPr>
      <xdr:spPr bwMode="auto">
        <a:xfrm>
          <a:off x="1343025" y="37909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24</xdr:row>
      <xdr:rowOff>152400</xdr:rowOff>
    </xdr:from>
    <xdr:to>
      <xdr:col>21</xdr:col>
      <xdr:colOff>57150</xdr:colOff>
      <xdr:row>26</xdr:row>
      <xdr:rowOff>0</xdr:rowOff>
    </xdr:to>
    <xdr:sp macro="" textlink="">
      <xdr:nvSpPr>
        <xdr:cNvPr id="3" name="Text Box 2">
          <a:extLst>
            <a:ext uri="{FF2B5EF4-FFF2-40B4-BE49-F238E27FC236}">
              <a16:creationId xmlns:a16="http://schemas.microsoft.com/office/drawing/2014/main" id="{97B5A2FC-598D-4C30-9293-78812CC51DFD}"/>
            </a:ext>
          </a:extLst>
        </xdr:cNvPr>
        <xdr:cNvSpPr txBox="1">
          <a:spLocks noChangeArrowheads="1"/>
        </xdr:cNvSpPr>
      </xdr:nvSpPr>
      <xdr:spPr bwMode="auto">
        <a:xfrm>
          <a:off x="3238500" y="40386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25</xdr:row>
      <xdr:rowOff>0</xdr:rowOff>
    </xdr:from>
    <xdr:to>
      <xdr:col>27</xdr:col>
      <xdr:colOff>66675</xdr:colOff>
      <xdr:row>26</xdr:row>
      <xdr:rowOff>0</xdr:rowOff>
    </xdr:to>
    <xdr:sp macro="" textlink="">
      <xdr:nvSpPr>
        <xdr:cNvPr id="4" name="Text Box 3">
          <a:extLst>
            <a:ext uri="{FF2B5EF4-FFF2-40B4-BE49-F238E27FC236}">
              <a16:creationId xmlns:a16="http://schemas.microsoft.com/office/drawing/2014/main" id="{A25A9412-A9DB-4108-964A-48BBA368B2E4}"/>
            </a:ext>
          </a:extLst>
        </xdr:cNvPr>
        <xdr:cNvSpPr txBox="1">
          <a:spLocks noChangeArrowheads="1"/>
        </xdr:cNvSpPr>
      </xdr:nvSpPr>
      <xdr:spPr bwMode="auto">
        <a:xfrm>
          <a:off x="421957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25</xdr:row>
      <xdr:rowOff>0</xdr:rowOff>
    </xdr:from>
    <xdr:to>
      <xdr:col>34</xdr:col>
      <xdr:colOff>133350</xdr:colOff>
      <xdr:row>26</xdr:row>
      <xdr:rowOff>0</xdr:rowOff>
    </xdr:to>
    <xdr:sp macro="" textlink="">
      <xdr:nvSpPr>
        <xdr:cNvPr id="5" name="Text Box 4">
          <a:extLst>
            <a:ext uri="{FF2B5EF4-FFF2-40B4-BE49-F238E27FC236}">
              <a16:creationId xmlns:a16="http://schemas.microsoft.com/office/drawing/2014/main" id="{47B1857D-1CBB-4F05-948C-FA762AA66BF8}"/>
            </a:ext>
          </a:extLst>
        </xdr:cNvPr>
        <xdr:cNvSpPr txBox="1">
          <a:spLocks noChangeArrowheads="1"/>
        </xdr:cNvSpPr>
      </xdr:nvSpPr>
      <xdr:spPr bwMode="auto">
        <a:xfrm>
          <a:off x="541972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25</xdr:row>
      <xdr:rowOff>0</xdr:rowOff>
    </xdr:from>
    <xdr:to>
      <xdr:col>40</xdr:col>
      <xdr:colOff>9525</xdr:colOff>
      <xdr:row>26</xdr:row>
      <xdr:rowOff>0</xdr:rowOff>
    </xdr:to>
    <xdr:sp macro="" textlink="">
      <xdr:nvSpPr>
        <xdr:cNvPr id="6" name="Text Box 5">
          <a:extLst>
            <a:ext uri="{FF2B5EF4-FFF2-40B4-BE49-F238E27FC236}">
              <a16:creationId xmlns:a16="http://schemas.microsoft.com/office/drawing/2014/main" id="{08C76B0F-351C-4C21-B313-438126571930}"/>
            </a:ext>
          </a:extLst>
        </xdr:cNvPr>
        <xdr:cNvSpPr txBox="1">
          <a:spLocks noChangeArrowheads="1"/>
        </xdr:cNvSpPr>
      </xdr:nvSpPr>
      <xdr:spPr bwMode="auto">
        <a:xfrm>
          <a:off x="6267450"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41</xdr:col>
      <xdr:colOff>0</xdr:colOff>
      <xdr:row>3</xdr:row>
      <xdr:rowOff>0</xdr:rowOff>
    </xdr:from>
    <xdr:to>
      <xdr:col>43</xdr:col>
      <xdr:colOff>177651</xdr:colOff>
      <xdr:row>8</xdr:row>
      <xdr:rowOff>3575</xdr:rowOff>
    </xdr:to>
    <xdr:sp macro="" textlink="" fLocksText="0">
      <xdr:nvSpPr>
        <xdr:cNvPr id="7" name="四角形: 角を丸くする 6">
          <a:hlinkClick xmlns:r="http://schemas.openxmlformats.org/officeDocument/2006/relationships" r:id="rId1"/>
          <a:extLst>
            <a:ext uri="{FF2B5EF4-FFF2-40B4-BE49-F238E27FC236}">
              <a16:creationId xmlns:a16="http://schemas.microsoft.com/office/drawing/2014/main" id="{F56DC29B-C0C0-4EE6-9D3C-0E83642A9A03}"/>
            </a:ext>
          </a:extLst>
        </xdr:cNvPr>
        <xdr:cNvSpPr/>
      </xdr:nvSpPr>
      <xdr:spPr>
        <a:xfrm>
          <a:off x="7211786" y="489857"/>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47625</xdr:colOff>
      <xdr:row>33</xdr:row>
      <xdr:rowOff>66675</xdr:rowOff>
    </xdr:from>
    <xdr:to>
      <xdr:col>9</xdr:col>
      <xdr:colOff>104775</xdr:colOff>
      <xdr:row>34</xdr:row>
      <xdr:rowOff>114300</xdr:rowOff>
    </xdr:to>
    <xdr:sp macro="" textlink="">
      <xdr:nvSpPr>
        <xdr:cNvPr id="2" name="Text Box 1">
          <a:extLst>
            <a:ext uri="{FF2B5EF4-FFF2-40B4-BE49-F238E27FC236}">
              <a16:creationId xmlns:a16="http://schemas.microsoft.com/office/drawing/2014/main" id="{9D7E15F7-E064-4BFF-BAB9-CDDD2FB1CE6C}"/>
            </a:ext>
          </a:extLst>
        </xdr:cNvPr>
        <xdr:cNvSpPr txBox="1">
          <a:spLocks noChangeArrowheads="1"/>
        </xdr:cNvSpPr>
      </xdr:nvSpPr>
      <xdr:spPr bwMode="auto">
        <a:xfrm>
          <a:off x="1343025" y="510540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34</xdr:row>
      <xdr:rowOff>152400</xdr:rowOff>
    </xdr:from>
    <xdr:to>
      <xdr:col>21</xdr:col>
      <xdr:colOff>57150</xdr:colOff>
      <xdr:row>36</xdr:row>
      <xdr:rowOff>0</xdr:rowOff>
    </xdr:to>
    <xdr:sp macro="" textlink="">
      <xdr:nvSpPr>
        <xdr:cNvPr id="3" name="Text Box 2">
          <a:extLst>
            <a:ext uri="{FF2B5EF4-FFF2-40B4-BE49-F238E27FC236}">
              <a16:creationId xmlns:a16="http://schemas.microsoft.com/office/drawing/2014/main" id="{74ACAC63-EC4A-4947-9CF5-39AB6D90BEF7}"/>
            </a:ext>
          </a:extLst>
        </xdr:cNvPr>
        <xdr:cNvSpPr txBox="1">
          <a:spLocks noChangeArrowheads="1"/>
        </xdr:cNvSpPr>
      </xdr:nvSpPr>
      <xdr:spPr bwMode="auto">
        <a:xfrm>
          <a:off x="3238500" y="535305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35</xdr:row>
      <xdr:rowOff>0</xdr:rowOff>
    </xdr:from>
    <xdr:to>
      <xdr:col>27</xdr:col>
      <xdr:colOff>66675</xdr:colOff>
      <xdr:row>36</xdr:row>
      <xdr:rowOff>0</xdr:rowOff>
    </xdr:to>
    <xdr:sp macro="" textlink="">
      <xdr:nvSpPr>
        <xdr:cNvPr id="4" name="Text Box 3">
          <a:extLst>
            <a:ext uri="{FF2B5EF4-FFF2-40B4-BE49-F238E27FC236}">
              <a16:creationId xmlns:a16="http://schemas.microsoft.com/office/drawing/2014/main" id="{FE8E5507-F2AE-4DD6-BFFD-56D07A17E1A7}"/>
            </a:ext>
          </a:extLst>
        </xdr:cNvPr>
        <xdr:cNvSpPr txBox="1">
          <a:spLocks noChangeArrowheads="1"/>
        </xdr:cNvSpPr>
      </xdr:nvSpPr>
      <xdr:spPr bwMode="auto">
        <a:xfrm>
          <a:off x="4219575" y="536257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35</xdr:row>
      <xdr:rowOff>0</xdr:rowOff>
    </xdr:from>
    <xdr:to>
      <xdr:col>34</xdr:col>
      <xdr:colOff>133350</xdr:colOff>
      <xdr:row>36</xdr:row>
      <xdr:rowOff>0</xdr:rowOff>
    </xdr:to>
    <xdr:sp macro="" textlink="">
      <xdr:nvSpPr>
        <xdr:cNvPr id="5" name="Text Box 4">
          <a:extLst>
            <a:ext uri="{FF2B5EF4-FFF2-40B4-BE49-F238E27FC236}">
              <a16:creationId xmlns:a16="http://schemas.microsoft.com/office/drawing/2014/main" id="{5BF9E619-A1A7-48F9-A18B-0B2A10DE8C78}"/>
            </a:ext>
          </a:extLst>
        </xdr:cNvPr>
        <xdr:cNvSpPr txBox="1">
          <a:spLocks noChangeArrowheads="1"/>
        </xdr:cNvSpPr>
      </xdr:nvSpPr>
      <xdr:spPr bwMode="auto">
        <a:xfrm>
          <a:off x="5419725" y="536257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35</xdr:row>
      <xdr:rowOff>0</xdr:rowOff>
    </xdr:from>
    <xdr:to>
      <xdr:col>40</xdr:col>
      <xdr:colOff>9525</xdr:colOff>
      <xdr:row>36</xdr:row>
      <xdr:rowOff>0</xdr:rowOff>
    </xdr:to>
    <xdr:sp macro="" textlink="">
      <xdr:nvSpPr>
        <xdr:cNvPr id="6" name="Text Box 5">
          <a:extLst>
            <a:ext uri="{FF2B5EF4-FFF2-40B4-BE49-F238E27FC236}">
              <a16:creationId xmlns:a16="http://schemas.microsoft.com/office/drawing/2014/main" id="{695C3F11-FB0A-4179-85AA-84C093981870}"/>
            </a:ext>
          </a:extLst>
        </xdr:cNvPr>
        <xdr:cNvSpPr txBox="1">
          <a:spLocks noChangeArrowheads="1"/>
        </xdr:cNvSpPr>
      </xdr:nvSpPr>
      <xdr:spPr bwMode="auto">
        <a:xfrm>
          <a:off x="6267450" y="536257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41</xdr:col>
      <xdr:colOff>0</xdr:colOff>
      <xdr:row>3</xdr:row>
      <xdr:rowOff>0</xdr:rowOff>
    </xdr:from>
    <xdr:to>
      <xdr:col>43</xdr:col>
      <xdr:colOff>177651</xdr:colOff>
      <xdr:row>8</xdr:row>
      <xdr:rowOff>71611</xdr:rowOff>
    </xdr:to>
    <xdr:sp macro="" textlink="" fLocksText="0">
      <xdr:nvSpPr>
        <xdr:cNvPr id="7" name="四角形: 角を丸くする 6">
          <a:hlinkClick xmlns:r="http://schemas.openxmlformats.org/officeDocument/2006/relationships" r:id="rId1"/>
          <a:extLst>
            <a:ext uri="{FF2B5EF4-FFF2-40B4-BE49-F238E27FC236}">
              <a16:creationId xmlns:a16="http://schemas.microsoft.com/office/drawing/2014/main" id="{C189E0D6-A0BF-40B4-8F8F-A009C3BD37DE}"/>
            </a:ext>
          </a:extLst>
        </xdr:cNvPr>
        <xdr:cNvSpPr/>
      </xdr:nvSpPr>
      <xdr:spPr>
        <a:xfrm>
          <a:off x="7211786" y="449036"/>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xdr:col>
      <xdr:colOff>47625</xdr:colOff>
      <xdr:row>23</xdr:row>
      <xdr:rowOff>66675</xdr:rowOff>
    </xdr:from>
    <xdr:to>
      <xdr:col>9</xdr:col>
      <xdr:colOff>104775</xdr:colOff>
      <xdr:row>24</xdr:row>
      <xdr:rowOff>114300</xdr:rowOff>
    </xdr:to>
    <xdr:sp macro="" textlink="">
      <xdr:nvSpPr>
        <xdr:cNvPr id="2" name="Text Box 1">
          <a:extLst>
            <a:ext uri="{FF2B5EF4-FFF2-40B4-BE49-F238E27FC236}">
              <a16:creationId xmlns:a16="http://schemas.microsoft.com/office/drawing/2014/main" id="{EC3BB092-1A82-42BC-85A2-FDA9C49076CD}"/>
            </a:ext>
          </a:extLst>
        </xdr:cNvPr>
        <xdr:cNvSpPr txBox="1">
          <a:spLocks noChangeArrowheads="1"/>
        </xdr:cNvSpPr>
      </xdr:nvSpPr>
      <xdr:spPr bwMode="auto">
        <a:xfrm>
          <a:off x="1343025" y="37909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24</xdr:row>
      <xdr:rowOff>152400</xdr:rowOff>
    </xdr:from>
    <xdr:to>
      <xdr:col>21</xdr:col>
      <xdr:colOff>57150</xdr:colOff>
      <xdr:row>26</xdr:row>
      <xdr:rowOff>0</xdr:rowOff>
    </xdr:to>
    <xdr:sp macro="" textlink="">
      <xdr:nvSpPr>
        <xdr:cNvPr id="3" name="Text Box 2">
          <a:extLst>
            <a:ext uri="{FF2B5EF4-FFF2-40B4-BE49-F238E27FC236}">
              <a16:creationId xmlns:a16="http://schemas.microsoft.com/office/drawing/2014/main" id="{E4A9E83D-7F6F-4F4B-A34E-0461792367EE}"/>
            </a:ext>
          </a:extLst>
        </xdr:cNvPr>
        <xdr:cNvSpPr txBox="1">
          <a:spLocks noChangeArrowheads="1"/>
        </xdr:cNvSpPr>
      </xdr:nvSpPr>
      <xdr:spPr bwMode="auto">
        <a:xfrm>
          <a:off x="3238500" y="40386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25</xdr:row>
      <xdr:rowOff>0</xdr:rowOff>
    </xdr:from>
    <xdr:to>
      <xdr:col>27</xdr:col>
      <xdr:colOff>66675</xdr:colOff>
      <xdr:row>26</xdr:row>
      <xdr:rowOff>0</xdr:rowOff>
    </xdr:to>
    <xdr:sp macro="" textlink="">
      <xdr:nvSpPr>
        <xdr:cNvPr id="4" name="Text Box 3">
          <a:extLst>
            <a:ext uri="{FF2B5EF4-FFF2-40B4-BE49-F238E27FC236}">
              <a16:creationId xmlns:a16="http://schemas.microsoft.com/office/drawing/2014/main" id="{D8492B6E-23EA-427C-9730-3CB7DA580C31}"/>
            </a:ext>
          </a:extLst>
        </xdr:cNvPr>
        <xdr:cNvSpPr txBox="1">
          <a:spLocks noChangeArrowheads="1"/>
        </xdr:cNvSpPr>
      </xdr:nvSpPr>
      <xdr:spPr bwMode="auto">
        <a:xfrm>
          <a:off x="421957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25</xdr:row>
      <xdr:rowOff>0</xdr:rowOff>
    </xdr:from>
    <xdr:to>
      <xdr:col>34</xdr:col>
      <xdr:colOff>133350</xdr:colOff>
      <xdr:row>26</xdr:row>
      <xdr:rowOff>0</xdr:rowOff>
    </xdr:to>
    <xdr:sp macro="" textlink="">
      <xdr:nvSpPr>
        <xdr:cNvPr id="5" name="Text Box 4">
          <a:extLst>
            <a:ext uri="{FF2B5EF4-FFF2-40B4-BE49-F238E27FC236}">
              <a16:creationId xmlns:a16="http://schemas.microsoft.com/office/drawing/2014/main" id="{717DCBC9-B423-41E6-94F5-6B959D53DE0A}"/>
            </a:ext>
          </a:extLst>
        </xdr:cNvPr>
        <xdr:cNvSpPr txBox="1">
          <a:spLocks noChangeArrowheads="1"/>
        </xdr:cNvSpPr>
      </xdr:nvSpPr>
      <xdr:spPr bwMode="auto">
        <a:xfrm>
          <a:off x="541972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25</xdr:row>
      <xdr:rowOff>0</xdr:rowOff>
    </xdr:from>
    <xdr:to>
      <xdr:col>40</xdr:col>
      <xdr:colOff>9525</xdr:colOff>
      <xdr:row>26</xdr:row>
      <xdr:rowOff>0</xdr:rowOff>
    </xdr:to>
    <xdr:sp macro="" textlink="">
      <xdr:nvSpPr>
        <xdr:cNvPr id="6" name="Text Box 5">
          <a:extLst>
            <a:ext uri="{FF2B5EF4-FFF2-40B4-BE49-F238E27FC236}">
              <a16:creationId xmlns:a16="http://schemas.microsoft.com/office/drawing/2014/main" id="{59DC3AF2-C409-4413-A942-213547A6CB74}"/>
            </a:ext>
          </a:extLst>
        </xdr:cNvPr>
        <xdr:cNvSpPr txBox="1">
          <a:spLocks noChangeArrowheads="1"/>
        </xdr:cNvSpPr>
      </xdr:nvSpPr>
      <xdr:spPr bwMode="auto">
        <a:xfrm>
          <a:off x="6267450"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41</xdr:col>
      <xdr:colOff>0</xdr:colOff>
      <xdr:row>5</xdr:row>
      <xdr:rowOff>0</xdr:rowOff>
    </xdr:from>
    <xdr:to>
      <xdr:col>43</xdr:col>
      <xdr:colOff>177651</xdr:colOff>
      <xdr:row>10</xdr:row>
      <xdr:rowOff>3576</xdr:rowOff>
    </xdr:to>
    <xdr:sp macro="" textlink="" fLocksText="0">
      <xdr:nvSpPr>
        <xdr:cNvPr id="7" name="四角形: 角を丸くする 6">
          <a:hlinkClick xmlns:r="http://schemas.openxmlformats.org/officeDocument/2006/relationships" r:id="rId1"/>
          <a:extLst>
            <a:ext uri="{FF2B5EF4-FFF2-40B4-BE49-F238E27FC236}">
              <a16:creationId xmlns:a16="http://schemas.microsoft.com/office/drawing/2014/main" id="{BD40C84D-421B-4A24-8BDE-22971A8AC698}"/>
            </a:ext>
          </a:extLst>
        </xdr:cNvPr>
        <xdr:cNvSpPr/>
      </xdr:nvSpPr>
      <xdr:spPr>
        <a:xfrm>
          <a:off x="7211786" y="816429"/>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175783</xdr:colOff>
      <xdr:row>5</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1273C19-7E8D-4696-873E-FFC308B6264D}"/>
            </a:ext>
          </a:extLst>
        </xdr:cNvPr>
        <xdr:cNvSpPr/>
      </xdr:nvSpPr>
      <xdr:spPr>
        <a:xfrm>
          <a:off x="7429500" y="179294"/>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1257300</xdr:colOff>
      <xdr:row>16</xdr:row>
      <xdr:rowOff>19050</xdr:rowOff>
    </xdr:from>
    <xdr:to>
      <xdr:col>2</xdr:col>
      <xdr:colOff>1257300</xdr:colOff>
      <xdr:row>17</xdr:row>
      <xdr:rowOff>0</xdr:rowOff>
    </xdr:to>
    <xdr:sp macro="" textlink="">
      <xdr:nvSpPr>
        <xdr:cNvPr id="2" name="Line 1">
          <a:extLst>
            <a:ext uri="{FF2B5EF4-FFF2-40B4-BE49-F238E27FC236}">
              <a16:creationId xmlns:a16="http://schemas.microsoft.com/office/drawing/2014/main" id="{EBB8611E-79F8-4C2B-A732-A0B809082233}"/>
            </a:ext>
          </a:extLst>
        </xdr:cNvPr>
        <xdr:cNvSpPr>
          <a:spLocks noChangeShapeType="1"/>
        </xdr:cNvSpPr>
      </xdr:nvSpPr>
      <xdr:spPr bwMode="auto">
        <a:xfrm>
          <a:off x="2533650" y="3571875"/>
          <a:ext cx="0" cy="1428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16</xdr:row>
      <xdr:rowOff>104775</xdr:rowOff>
    </xdr:from>
    <xdr:to>
      <xdr:col>3</xdr:col>
      <xdr:colOff>123825</xdr:colOff>
      <xdr:row>16</xdr:row>
      <xdr:rowOff>104775</xdr:rowOff>
    </xdr:to>
    <xdr:sp macro="" textlink="">
      <xdr:nvSpPr>
        <xdr:cNvPr id="3" name="Line 2">
          <a:extLst>
            <a:ext uri="{FF2B5EF4-FFF2-40B4-BE49-F238E27FC236}">
              <a16:creationId xmlns:a16="http://schemas.microsoft.com/office/drawing/2014/main" id="{F33B6230-0C4D-4FCC-82F7-4DF44D0976A3}"/>
            </a:ext>
          </a:extLst>
        </xdr:cNvPr>
        <xdr:cNvSpPr>
          <a:spLocks noChangeShapeType="1"/>
        </xdr:cNvSpPr>
      </xdr:nvSpPr>
      <xdr:spPr bwMode="auto">
        <a:xfrm>
          <a:off x="2533650" y="3657600"/>
          <a:ext cx="4857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11</xdr:row>
      <xdr:rowOff>361950</xdr:rowOff>
    </xdr:from>
    <xdr:to>
      <xdr:col>3</xdr:col>
      <xdr:colOff>66675</xdr:colOff>
      <xdr:row>16</xdr:row>
      <xdr:rowOff>123825</xdr:rowOff>
    </xdr:to>
    <xdr:sp macro="" textlink="">
      <xdr:nvSpPr>
        <xdr:cNvPr id="4" name="Line 3">
          <a:extLst>
            <a:ext uri="{FF2B5EF4-FFF2-40B4-BE49-F238E27FC236}">
              <a16:creationId xmlns:a16="http://schemas.microsoft.com/office/drawing/2014/main" id="{0B4CC795-9A97-4A3D-BCBF-A7029E6EEF29}"/>
            </a:ext>
          </a:extLst>
        </xdr:cNvPr>
        <xdr:cNvSpPr>
          <a:spLocks noChangeShapeType="1"/>
        </xdr:cNvSpPr>
      </xdr:nvSpPr>
      <xdr:spPr bwMode="auto">
        <a:xfrm>
          <a:off x="2962275" y="2695575"/>
          <a:ext cx="0" cy="981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123825</xdr:colOff>
      <xdr:row>11</xdr:row>
      <xdr:rowOff>361950</xdr:rowOff>
    </xdr:from>
    <xdr:to>
      <xdr:col>3</xdr:col>
      <xdr:colOff>123825</xdr:colOff>
      <xdr:row>11</xdr:row>
      <xdr:rowOff>361950</xdr:rowOff>
    </xdr:to>
    <xdr:sp macro="" textlink="">
      <xdr:nvSpPr>
        <xdr:cNvPr id="5" name="Line 4">
          <a:extLst>
            <a:ext uri="{FF2B5EF4-FFF2-40B4-BE49-F238E27FC236}">
              <a16:creationId xmlns:a16="http://schemas.microsoft.com/office/drawing/2014/main" id="{0516F7E2-E619-443D-A5E2-0E92F776F4B0}"/>
            </a:ext>
          </a:extLst>
        </xdr:cNvPr>
        <xdr:cNvSpPr>
          <a:spLocks noChangeShapeType="1"/>
        </xdr:cNvSpPr>
      </xdr:nvSpPr>
      <xdr:spPr bwMode="auto">
        <a:xfrm>
          <a:off x="3019425" y="2695575"/>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16</xdr:row>
      <xdr:rowOff>104775</xdr:rowOff>
    </xdr:from>
    <xdr:to>
      <xdr:col>6</xdr:col>
      <xdr:colOff>0</xdr:colOff>
      <xdr:row>16</xdr:row>
      <xdr:rowOff>104775</xdr:rowOff>
    </xdr:to>
    <xdr:sp macro="" textlink="">
      <xdr:nvSpPr>
        <xdr:cNvPr id="6" name="Line 6">
          <a:extLst>
            <a:ext uri="{FF2B5EF4-FFF2-40B4-BE49-F238E27FC236}">
              <a16:creationId xmlns:a16="http://schemas.microsoft.com/office/drawing/2014/main" id="{EE054D27-0341-4A32-9339-EB6F18C09F2C}"/>
            </a:ext>
          </a:extLst>
        </xdr:cNvPr>
        <xdr:cNvSpPr>
          <a:spLocks noChangeShapeType="1"/>
        </xdr:cNvSpPr>
      </xdr:nvSpPr>
      <xdr:spPr bwMode="auto">
        <a:xfrm>
          <a:off x="3019425" y="3657600"/>
          <a:ext cx="11334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7</xdr:row>
      <xdr:rowOff>180975</xdr:rowOff>
    </xdr:from>
    <xdr:to>
      <xdr:col>5</xdr:col>
      <xdr:colOff>123825</xdr:colOff>
      <xdr:row>7</xdr:row>
      <xdr:rowOff>180975</xdr:rowOff>
    </xdr:to>
    <xdr:sp macro="" textlink="">
      <xdr:nvSpPr>
        <xdr:cNvPr id="7" name="Line 7">
          <a:extLst>
            <a:ext uri="{FF2B5EF4-FFF2-40B4-BE49-F238E27FC236}">
              <a16:creationId xmlns:a16="http://schemas.microsoft.com/office/drawing/2014/main" id="{DD50EC5F-53A7-4FE9-8259-02698276CEEB}"/>
            </a:ext>
          </a:extLst>
        </xdr:cNvPr>
        <xdr:cNvSpPr>
          <a:spLocks noChangeShapeType="1"/>
        </xdr:cNvSpPr>
      </xdr:nvSpPr>
      <xdr:spPr bwMode="auto">
        <a:xfrm flipV="1">
          <a:off x="4152900" y="1609725"/>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20</xdr:row>
      <xdr:rowOff>180975</xdr:rowOff>
    </xdr:from>
    <xdr:to>
      <xdr:col>6</xdr:col>
      <xdr:colOff>9525</xdr:colOff>
      <xdr:row>20</xdr:row>
      <xdr:rowOff>180975</xdr:rowOff>
    </xdr:to>
    <xdr:sp macro="" textlink="">
      <xdr:nvSpPr>
        <xdr:cNvPr id="8" name="Line 8">
          <a:extLst>
            <a:ext uri="{FF2B5EF4-FFF2-40B4-BE49-F238E27FC236}">
              <a16:creationId xmlns:a16="http://schemas.microsoft.com/office/drawing/2014/main" id="{B03261CD-C9F7-4882-B169-CB8D77D13B27}"/>
            </a:ext>
          </a:extLst>
        </xdr:cNvPr>
        <xdr:cNvSpPr>
          <a:spLocks noChangeShapeType="1"/>
        </xdr:cNvSpPr>
      </xdr:nvSpPr>
      <xdr:spPr bwMode="auto">
        <a:xfrm flipV="1">
          <a:off x="4152900" y="4438650"/>
          <a:ext cx="95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29</xdr:row>
      <xdr:rowOff>28575</xdr:rowOff>
    </xdr:from>
    <xdr:to>
      <xdr:col>5</xdr:col>
      <xdr:colOff>123825</xdr:colOff>
      <xdr:row>29</xdr:row>
      <xdr:rowOff>28575</xdr:rowOff>
    </xdr:to>
    <xdr:sp macro="" textlink="">
      <xdr:nvSpPr>
        <xdr:cNvPr id="9" name="Line 9">
          <a:extLst>
            <a:ext uri="{FF2B5EF4-FFF2-40B4-BE49-F238E27FC236}">
              <a16:creationId xmlns:a16="http://schemas.microsoft.com/office/drawing/2014/main" id="{885B44B2-6071-4569-8426-F9B8C4135AFD}"/>
            </a:ext>
          </a:extLst>
        </xdr:cNvPr>
        <xdr:cNvSpPr>
          <a:spLocks noChangeShapeType="1"/>
        </xdr:cNvSpPr>
      </xdr:nvSpPr>
      <xdr:spPr bwMode="auto">
        <a:xfrm>
          <a:off x="4152900" y="57150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66675</xdr:colOff>
      <xdr:row>8</xdr:row>
      <xdr:rowOff>9525</xdr:rowOff>
    </xdr:from>
    <xdr:to>
      <xdr:col>5</xdr:col>
      <xdr:colOff>66675</xdr:colOff>
      <xdr:row>40</xdr:row>
      <xdr:rowOff>9525</xdr:rowOff>
    </xdr:to>
    <xdr:sp macro="" textlink="">
      <xdr:nvSpPr>
        <xdr:cNvPr id="10" name="Line 10">
          <a:extLst>
            <a:ext uri="{FF2B5EF4-FFF2-40B4-BE49-F238E27FC236}">
              <a16:creationId xmlns:a16="http://schemas.microsoft.com/office/drawing/2014/main" id="{6B49540D-9689-4129-830F-2A3773E96C69}"/>
            </a:ext>
          </a:extLst>
        </xdr:cNvPr>
        <xdr:cNvSpPr>
          <a:spLocks noChangeShapeType="1"/>
        </xdr:cNvSpPr>
      </xdr:nvSpPr>
      <xdr:spPr bwMode="auto">
        <a:xfrm>
          <a:off x="4095750" y="1619250"/>
          <a:ext cx="0" cy="57912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29</xdr:row>
      <xdr:rowOff>9525</xdr:rowOff>
    </xdr:from>
    <xdr:to>
      <xdr:col>12</xdr:col>
      <xdr:colOff>276225</xdr:colOff>
      <xdr:row>29</xdr:row>
      <xdr:rowOff>9525</xdr:rowOff>
    </xdr:to>
    <xdr:sp macro="" textlink="">
      <xdr:nvSpPr>
        <xdr:cNvPr id="11" name="Line 9">
          <a:extLst>
            <a:ext uri="{FF2B5EF4-FFF2-40B4-BE49-F238E27FC236}">
              <a16:creationId xmlns:a16="http://schemas.microsoft.com/office/drawing/2014/main" id="{6D13D4C1-0D5E-455B-87F8-856BE6E410F1}"/>
            </a:ext>
          </a:extLst>
        </xdr:cNvPr>
        <xdr:cNvSpPr>
          <a:spLocks noChangeShapeType="1"/>
        </xdr:cNvSpPr>
      </xdr:nvSpPr>
      <xdr:spPr bwMode="auto">
        <a:xfrm flipV="1">
          <a:off x="6591300" y="5695950"/>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20</xdr:row>
      <xdr:rowOff>180975</xdr:rowOff>
    </xdr:from>
    <xdr:to>
      <xdr:col>20</xdr:col>
      <xdr:colOff>0</xdr:colOff>
      <xdr:row>20</xdr:row>
      <xdr:rowOff>180975</xdr:rowOff>
    </xdr:to>
    <xdr:sp macro="" textlink="">
      <xdr:nvSpPr>
        <xdr:cNvPr id="12" name="Line 8">
          <a:extLst>
            <a:ext uri="{FF2B5EF4-FFF2-40B4-BE49-F238E27FC236}">
              <a16:creationId xmlns:a16="http://schemas.microsoft.com/office/drawing/2014/main" id="{FCEAFAE7-BDC2-4F31-8EDD-4DCD95943099}"/>
            </a:ext>
          </a:extLst>
        </xdr:cNvPr>
        <xdr:cNvSpPr>
          <a:spLocks noChangeShapeType="1"/>
        </xdr:cNvSpPr>
      </xdr:nvSpPr>
      <xdr:spPr bwMode="auto">
        <a:xfrm>
          <a:off x="9391650" y="4438650"/>
          <a:ext cx="2571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20</xdr:row>
      <xdr:rowOff>180975</xdr:rowOff>
    </xdr:from>
    <xdr:to>
      <xdr:col>26</xdr:col>
      <xdr:colOff>276225</xdr:colOff>
      <xdr:row>20</xdr:row>
      <xdr:rowOff>180975</xdr:rowOff>
    </xdr:to>
    <xdr:sp macro="" textlink="">
      <xdr:nvSpPr>
        <xdr:cNvPr id="13" name="Line 8">
          <a:extLst>
            <a:ext uri="{FF2B5EF4-FFF2-40B4-BE49-F238E27FC236}">
              <a16:creationId xmlns:a16="http://schemas.microsoft.com/office/drawing/2014/main" id="{AD6D2C41-0DCB-411F-AEF3-134CA252542A}"/>
            </a:ext>
          </a:extLst>
        </xdr:cNvPr>
        <xdr:cNvSpPr>
          <a:spLocks noChangeShapeType="1"/>
        </xdr:cNvSpPr>
      </xdr:nvSpPr>
      <xdr:spPr bwMode="auto">
        <a:xfrm>
          <a:off x="12172950" y="4438650"/>
          <a:ext cx="2571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971550</xdr:colOff>
      <xdr:row>20</xdr:row>
      <xdr:rowOff>180975</xdr:rowOff>
    </xdr:from>
    <xdr:to>
      <xdr:col>13</xdr:col>
      <xdr:colOff>0</xdr:colOff>
      <xdr:row>20</xdr:row>
      <xdr:rowOff>180975</xdr:rowOff>
    </xdr:to>
    <xdr:sp macro="" textlink="">
      <xdr:nvSpPr>
        <xdr:cNvPr id="14" name="Line 8">
          <a:extLst>
            <a:ext uri="{FF2B5EF4-FFF2-40B4-BE49-F238E27FC236}">
              <a16:creationId xmlns:a16="http://schemas.microsoft.com/office/drawing/2014/main" id="{9067F707-7703-4B1E-BE95-59110D2B43F8}"/>
            </a:ext>
          </a:extLst>
        </xdr:cNvPr>
        <xdr:cNvSpPr>
          <a:spLocks noChangeShapeType="1"/>
        </xdr:cNvSpPr>
      </xdr:nvSpPr>
      <xdr:spPr bwMode="auto">
        <a:xfrm>
          <a:off x="6591300" y="4438650"/>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7</xdr:row>
      <xdr:rowOff>180975</xdr:rowOff>
    </xdr:from>
    <xdr:to>
      <xdr:col>13</xdr:col>
      <xdr:colOff>9525</xdr:colOff>
      <xdr:row>7</xdr:row>
      <xdr:rowOff>180975</xdr:rowOff>
    </xdr:to>
    <xdr:sp macro="" textlink="">
      <xdr:nvSpPr>
        <xdr:cNvPr id="15" name="Line 8">
          <a:extLst>
            <a:ext uri="{FF2B5EF4-FFF2-40B4-BE49-F238E27FC236}">
              <a16:creationId xmlns:a16="http://schemas.microsoft.com/office/drawing/2014/main" id="{5AFF588F-8501-42EB-9EB7-1FD339D82469}"/>
            </a:ext>
          </a:extLst>
        </xdr:cNvPr>
        <xdr:cNvSpPr>
          <a:spLocks noChangeShapeType="1"/>
        </xdr:cNvSpPr>
      </xdr:nvSpPr>
      <xdr:spPr bwMode="auto">
        <a:xfrm>
          <a:off x="6600825" y="16097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xdr:row>
      <xdr:rowOff>180975</xdr:rowOff>
    </xdr:from>
    <xdr:to>
      <xdr:col>20</xdr:col>
      <xdr:colOff>0</xdr:colOff>
      <xdr:row>7</xdr:row>
      <xdr:rowOff>180975</xdr:rowOff>
    </xdr:to>
    <xdr:sp macro="" textlink="">
      <xdr:nvSpPr>
        <xdr:cNvPr id="16" name="Line 8">
          <a:extLst>
            <a:ext uri="{FF2B5EF4-FFF2-40B4-BE49-F238E27FC236}">
              <a16:creationId xmlns:a16="http://schemas.microsoft.com/office/drawing/2014/main" id="{F1F1A523-F1D3-461B-94CA-D2FBE7D8C617}"/>
            </a:ext>
          </a:extLst>
        </xdr:cNvPr>
        <xdr:cNvSpPr>
          <a:spLocks noChangeShapeType="1"/>
        </xdr:cNvSpPr>
      </xdr:nvSpPr>
      <xdr:spPr bwMode="auto">
        <a:xfrm flipV="1">
          <a:off x="9391650" y="1609725"/>
          <a:ext cx="2571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7</xdr:row>
      <xdr:rowOff>180975</xdr:rowOff>
    </xdr:from>
    <xdr:to>
      <xdr:col>26</xdr:col>
      <xdr:colOff>276225</xdr:colOff>
      <xdr:row>7</xdr:row>
      <xdr:rowOff>180975</xdr:rowOff>
    </xdr:to>
    <xdr:sp macro="" textlink="">
      <xdr:nvSpPr>
        <xdr:cNvPr id="17" name="Line 8">
          <a:extLst>
            <a:ext uri="{FF2B5EF4-FFF2-40B4-BE49-F238E27FC236}">
              <a16:creationId xmlns:a16="http://schemas.microsoft.com/office/drawing/2014/main" id="{76E6A64F-71C8-49FC-8B17-5CC93BE5425C}"/>
            </a:ext>
          </a:extLst>
        </xdr:cNvPr>
        <xdr:cNvSpPr>
          <a:spLocks noChangeShapeType="1"/>
        </xdr:cNvSpPr>
      </xdr:nvSpPr>
      <xdr:spPr bwMode="auto">
        <a:xfrm>
          <a:off x="12153900" y="16097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29</xdr:row>
      <xdr:rowOff>28575</xdr:rowOff>
    </xdr:from>
    <xdr:to>
      <xdr:col>19</xdr:col>
      <xdr:colOff>276225</xdr:colOff>
      <xdr:row>29</xdr:row>
      <xdr:rowOff>28575</xdr:rowOff>
    </xdr:to>
    <xdr:sp macro="" textlink="">
      <xdr:nvSpPr>
        <xdr:cNvPr id="18" name="Line 9">
          <a:extLst>
            <a:ext uri="{FF2B5EF4-FFF2-40B4-BE49-F238E27FC236}">
              <a16:creationId xmlns:a16="http://schemas.microsoft.com/office/drawing/2014/main" id="{603D8EEC-B6E4-4449-816C-1EB10612C0AF}"/>
            </a:ext>
          </a:extLst>
        </xdr:cNvPr>
        <xdr:cNvSpPr>
          <a:spLocks noChangeShapeType="1"/>
        </xdr:cNvSpPr>
      </xdr:nvSpPr>
      <xdr:spPr bwMode="auto">
        <a:xfrm flipV="1">
          <a:off x="9372600" y="5715000"/>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29</xdr:row>
      <xdr:rowOff>28575</xdr:rowOff>
    </xdr:from>
    <xdr:to>
      <xdr:col>27</xdr:col>
      <xdr:colOff>9525</xdr:colOff>
      <xdr:row>29</xdr:row>
      <xdr:rowOff>28575</xdr:rowOff>
    </xdr:to>
    <xdr:sp macro="" textlink="">
      <xdr:nvSpPr>
        <xdr:cNvPr id="19" name="Line 9">
          <a:extLst>
            <a:ext uri="{FF2B5EF4-FFF2-40B4-BE49-F238E27FC236}">
              <a16:creationId xmlns:a16="http://schemas.microsoft.com/office/drawing/2014/main" id="{68A73552-43F6-4890-8DB0-DD4C621FFD0D}"/>
            </a:ext>
          </a:extLst>
        </xdr:cNvPr>
        <xdr:cNvSpPr>
          <a:spLocks noChangeShapeType="1"/>
        </xdr:cNvSpPr>
      </xdr:nvSpPr>
      <xdr:spPr bwMode="auto">
        <a:xfrm flipV="1">
          <a:off x="12163425" y="5715000"/>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39</xdr:row>
      <xdr:rowOff>152400</xdr:rowOff>
    </xdr:from>
    <xdr:to>
      <xdr:col>6</xdr:col>
      <xdr:colOff>0</xdr:colOff>
      <xdr:row>39</xdr:row>
      <xdr:rowOff>152400</xdr:rowOff>
    </xdr:to>
    <xdr:sp macro="" textlink="">
      <xdr:nvSpPr>
        <xdr:cNvPr id="20" name="Line 9">
          <a:extLst>
            <a:ext uri="{FF2B5EF4-FFF2-40B4-BE49-F238E27FC236}">
              <a16:creationId xmlns:a16="http://schemas.microsoft.com/office/drawing/2014/main" id="{008CE375-819D-48C6-865E-CF31465D35B5}"/>
            </a:ext>
          </a:extLst>
        </xdr:cNvPr>
        <xdr:cNvSpPr>
          <a:spLocks noChangeShapeType="1"/>
        </xdr:cNvSpPr>
      </xdr:nvSpPr>
      <xdr:spPr bwMode="auto">
        <a:xfrm>
          <a:off x="4152900" y="7400925"/>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39</xdr:row>
      <xdr:rowOff>152400</xdr:rowOff>
    </xdr:from>
    <xdr:to>
      <xdr:col>13</xdr:col>
      <xdr:colOff>9525</xdr:colOff>
      <xdr:row>39</xdr:row>
      <xdr:rowOff>152400</xdr:rowOff>
    </xdr:to>
    <xdr:sp macro="" textlink="">
      <xdr:nvSpPr>
        <xdr:cNvPr id="21" name="Line 9">
          <a:extLst>
            <a:ext uri="{FF2B5EF4-FFF2-40B4-BE49-F238E27FC236}">
              <a16:creationId xmlns:a16="http://schemas.microsoft.com/office/drawing/2014/main" id="{994A22ED-8666-4501-BE05-56790206D2BD}"/>
            </a:ext>
          </a:extLst>
        </xdr:cNvPr>
        <xdr:cNvSpPr>
          <a:spLocks noChangeShapeType="1"/>
        </xdr:cNvSpPr>
      </xdr:nvSpPr>
      <xdr:spPr bwMode="auto">
        <a:xfrm flipV="1">
          <a:off x="6600825" y="74009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39</xdr:row>
      <xdr:rowOff>152400</xdr:rowOff>
    </xdr:from>
    <xdr:to>
      <xdr:col>20</xdr:col>
      <xdr:colOff>19050</xdr:colOff>
      <xdr:row>39</xdr:row>
      <xdr:rowOff>152400</xdr:rowOff>
    </xdr:to>
    <xdr:sp macro="" textlink="">
      <xdr:nvSpPr>
        <xdr:cNvPr id="22" name="Line 9">
          <a:extLst>
            <a:ext uri="{FF2B5EF4-FFF2-40B4-BE49-F238E27FC236}">
              <a16:creationId xmlns:a16="http://schemas.microsoft.com/office/drawing/2014/main" id="{01E17FE3-15A3-40E8-A306-2914592E53EE}"/>
            </a:ext>
          </a:extLst>
        </xdr:cNvPr>
        <xdr:cNvSpPr>
          <a:spLocks noChangeShapeType="1"/>
        </xdr:cNvSpPr>
      </xdr:nvSpPr>
      <xdr:spPr bwMode="auto">
        <a:xfrm flipV="1">
          <a:off x="9391650" y="74009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39</xdr:row>
      <xdr:rowOff>152400</xdr:rowOff>
    </xdr:from>
    <xdr:to>
      <xdr:col>27</xdr:col>
      <xdr:colOff>9525</xdr:colOff>
      <xdr:row>39</xdr:row>
      <xdr:rowOff>152400</xdr:rowOff>
    </xdr:to>
    <xdr:sp macro="" textlink="">
      <xdr:nvSpPr>
        <xdr:cNvPr id="23" name="Line 9">
          <a:extLst>
            <a:ext uri="{FF2B5EF4-FFF2-40B4-BE49-F238E27FC236}">
              <a16:creationId xmlns:a16="http://schemas.microsoft.com/office/drawing/2014/main" id="{6D22F4CA-9BCC-4E28-92C9-7DF8E23881B0}"/>
            </a:ext>
          </a:extLst>
        </xdr:cNvPr>
        <xdr:cNvSpPr>
          <a:spLocks noChangeShapeType="1"/>
        </xdr:cNvSpPr>
      </xdr:nvSpPr>
      <xdr:spPr bwMode="auto">
        <a:xfrm flipV="1">
          <a:off x="12163425" y="74009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66675</xdr:colOff>
      <xdr:row>7</xdr:row>
      <xdr:rowOff>171450</xdr:rowOff>
    </xdr:from>
    <xdr:to>
      <xdr:col>6</xdr:col>
      <xdr:colOff>0</xdr:colOff>
      <xdr:row>8</xdr:row>
      <xdr:rowOff>9525</xdr:rowOff>
    </xdr:to>
    <xdr:sp macro="" textlink="">
      <xdr:nvSpPr>
        <xdr:cNvPr id="24" name="Line 8">
          <a:extLst>
            <a:ext uri="{FF2B5EF4-FFF2-40B4-BE49-F238E27FC236}">
              <a16:creationId xmlns:a16="http://schemas.microsoft.com/office/drawing/2014/main" id="{03F7E3BE-D155-47D8-A81B-677943768979}"/>
            </a:ext>
          </a:extLst>
        </xdr:cNvPr>
        <xdr:cNvSpPr>
          <a:spLocks noChangeShapeType="1"/>
        </xdr:cNvSpPr>
      </xdr:nvSpPr>
      <xdr:spPr bwMode="auto">
        <a:xfrm>
          <a:off x="4095750" y="1600200"/>
          <a:ext cx="57150" cy="190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76200</xdr:colOff>
      <xdr:row>40</xdr:row>
      <xdr:rowOff>9525</xdr:rowOff>
    </xdr:from>
    <xdr:to>
      <xdr:col>5</xdr:col>
      <xdr:colOff>123825</xdr:colOff>
      <xdr:row>40</xdr:row>
      <xdr:rowOff>9525</xdr:rowOff>
    </xdr:to>
    <xdr:sp macro="" textlink="">
      <xdr:nvSpPr>
        <xdr:cNvPr id="25" name="Line 8">
          <a:extLst>
            <a:ext uri="{FF2B5EF4-FFF2-40B4-BE49-F238E27FC236}">
              <a16:creationId xmlns:a16="http://schemas.microsoft.com/office/drawing/2014/main" id="{D5BB1B57-C904-4D88-841B-4350530D5917}"/>
            </a:ext>
          </a:extLst>
        </xdr:cNvPr>
        <xdr:cNvSpPr>
          <a:spLocks noChangeShapeType="1"/>
        </xdr:cNvSpPr>
      </xdr:nvSpPr>
      <xdr:spPr bwMode="auto">
        <a:xfrm>
          <a:off x="4105275" y="7410450"/>
          <a:ext cx="476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66675</xdr:colOff>
      <xdr:row>8</xdr:row>
      <xdr:rowOff>9525</xdr:rowOff>
    </xdr:from>
    <xdr:to>
      <xdr:col>5</xdr:col>
      <xdr:colOff>104775</xdr:colOff>
      <xdr:row>8</xdr:row>
      <xdr:rowOff>9525</xdr:rowOff>
    </xdr:to>
    <xdr:sp macro="" textlink="">
      <xdr:nvSpPr>
        <xdr:cNvPr id="26" name="Line 8">
          <a:extLst>
            <a:ext uri="{FF2B5EF4-FFF2-40B4-BE49-F238E27FC236}">
              <a16:creationId xmlns:a16="http://schemas.microsoft.com/office/drawing/2014/main" id="{9907488E-3914-4914-B35C-10636B9A174B}"/>
            </a:ext>
          </a:extLst>
        </xdr:cNvPr>
        <xdr:cNvSpPr>
          <a:spLocks noChangeShapeType="1"/>
        </xdr:cNvSpPr>
      </xdr:nvSpPr>
      <xdr:spPr bwMode="auto">
        <a:xfrm>
          <a:off x="4095750" y="1619250"/>
          <a:ext cx="38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66675</xdr:colOff>
      <xdr:row>28</xdr:row>
      <xdr:rowOff>152400</xdr:rowOff>
    </xdr:from>
    <xdr:to>
      <xdr:col>6</xdr:col>
      <xdr:colOff>9525</xdr:colOff>
      <xdr:row>29</xdr:row>
      <xdr:rowOff>0</xdr:rowOff>
    </xdr:to>
    <xdr:sp macro="" textlink="">
      <xdr:nvSpPr>
        <xdr:cNvPr id="27" name="Line 8">
          <a:extLst>
            <a:ext uri="{FF2B5EF4-FFF2-40B4-BE49-F238E27FC236}">
              <a16:creationId xmlns:a16="http://schemas.microsoft.com/office/drawing/2014/main" id="{59BA3552-994B-4F97-AF91-456F8B5BD9D3}"/>
            </a:ext>
          </a:extLst>
        </xdr:cNvPr>
        <xdr:cNvSpPr>
          <a:spLocks noChangeShapeType="1"/>
        </xdr:cNvSpPr>
      </xdr:nvSpPr>
      <xdr:spPr bwMode="auto">
        <a:xfrm>
          <a:off x="4095750" y="5686425"/>
          <a:ext cx="666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11</xdr:row>
      <xdr:rowOff>352425</xdr:rowOff>
    </xdr:from>
    <xdr:to>
      <xdr:col>4</xdr:col>
      <xdr:colOff>9525</xdr:colOff>
      <xdr:row>11</xdr:row>
      <xdr:rowOff>361950</xdr:rowOff>
    </xdr:to>
    <xdr:sp macro="" textlink="">
      <xdr:nvSpPr>
        <xdr:cNvPr id="28" name="Line 8">
          <a:extLst>
            <a:ext uri="{FF2B5EF4-FFF2-40B4-BE49-F238E27FC236}">
              <a16:creationId xmlns:a16="http://schemas.microsoft.com/office/drawing/2014/main" id="{878A038D-ADA1-4906-821E-EB8FDA95604D}"/>
            </a:ext>
          </a:extLst>
        </xdr:cNvPr>
        <xdr:cNvSpPr>
          <a:spLocks noChangeShapeType="1"/>
        </xdr:cNvSpPr>
      </xdr:nvSpPr>
      <xdr:spPr bwMode="auto">
        <a:xfrm flipV="1">
          <a:off x="2962275" y="2686050"/>
          <a:ext cx="66675" cy="95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34</xdr:col>
      <xdr:colOff>0</xdr:colOff>
      <xdr:row>3</xdr:row>
      <xdr:rowOff>0</xdr:rowOff>
    </xdr:from>
    <xdr:to>
      <xdr:col>36</xdr:col>
      <xdr:colOff>171247</xdr:colOff>
      <xdr:row>8</xdr:row>
      <xdr:rowOff>24386</xdr:rowOff>
    </xdr:to>
    <xdr:sp macro="" textlink="" fLocksText="0">
      <xdr:nvSpPr>
        <xdr:cNvPr id="29" name="四角形: 角を丸くする 28">
          <a:hlinkClick xmlns:r="http://schemas.openxmlformats.org/officeDocument/2006/relationships" r:id="rId1"/>
          <a:extLst>
            <a:ext uri="{FF2B5EF4-FFF2-40B4-BE49-F238E27FC236}">
              <a16:creationId xmlns:a16="http://schemas.microsoft.com/office/drawing/2014/main" id="{AE16FE82-DE1F-4BF6-AD3F-09DD0AAAADC0}"/>
            </a:ext>
          </a:extLst>
        </xdr:cNvPr>
        <xdr:cNvSpPr/>
      </xdr:nvSpPr>
      <xdr:spPr>
        <a:xfrm>
          <a:off x="15699441" y="818029"/>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323850</xdr:colOff>
      <xdr:row>64</xdr:row>
      <xdr:rowOff>123825</xdr:rowOff>
    </xdr:from>
    <xdr:to>
      <xdr:col>3</xdr:col>
      <xdr:colOff>647700</xdr:colOff>
      <xdr:row>66</xdr:row>
      <xdr:rowOff>76200</xdr:rowOff>
    </xdr:to>
    <xdr:sp macro="" textlink="" fLocksText="0">
      <xdr:nvSpPr>
        <xdr:cNvPr id="2" name="Oval 3">
          <a:extLst>
            <a:ext uri="{FF2B5EF4-FFF2-40B4-BE49-F238E27FC236}">
              <a16:creationId xmlns:a16="http://schemas.microsoft.com/office/drawing/2014/main" id="{307DB0C7-1554-4343-9822-DE4E1A883514}"/>
            </a:ext>
          </a:extLst>
        </xdr:cNvPr>
        <xdr:cNvSpPr>
          <a:spLocks noChangeArrowheads="1"/>
        </xdr:cNvSpPr>
      </xdr:nvSpPr>
      <xdr:spPr bwMode="auto">
        <a:xfrm>
          <a:off x="2266950" y="11544300"/>
          <a:ext cx="323850" cy="29527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6</xdr:col>
      <xdr:colOff>323850</xdr:colOff>
      <xdr:row>64</xdr:row>
      <xdr:rowOff>85725</xdr:rowOff>
    </xdr:from>
    <xdr:to>
      <xdr:col>6</xdr:col>
      <xdr:colOff>657225</xdr:colOff>
      <xdr:row>66</xdr:row>
      <xdr:rowOff>57150</xdr:rowOff>
    </xdr:to>
    <xdr:sp macro="" textlink="" fLocksText="0">
      <xdr:nvSpPr>
        <xdr:cNvPr id="3" name="Oval 4">
          <a:extLst>
            <a:ext uri="{FF2B5EF4-FFF2-40B4-BE49-F238E27FC236}">
              <a16:creationId xmlns:a16="http://schemas.microsoft.com/office/drawing/2014/main" id="{7BE5CEC6-3C7A-47FC-9DF3-A8086EF43C07}"/>
            </a:ext>
          </a:extLst>
        </xdr:cNvPr>
        <xdr:cNvSpPr>
          <a:spLocks noChangeArrowheads="1"/>
        </xdr:cNvSpPr>
      </xdr:nvSpPr>
      <xdr:spPr bwMode="auto">
        <a:xfrm>
          <a:off x="4324350" y="11506200"/>
          <a:ext cx="333375" cy="31432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12</xdr:col>
      <xdr:colOff>323850</xdr:colOff>
      <xdr:row>64</xdr:row>
      <xdr:rowOff>57150</xdr:rowOff>
    </xdr:from>
    <xdr:to>
      <xdr:col>13</xdr:col>
      <xdr:colOff>19050</xdr:colOff>
      <xdr:row>66</xdr:row>
      <xdr:rowOff>57150</xdr:rowOff>
    </xdr:to>
    <xdr:sp macro="" textlink="" fLocksText="0">
      <xdr:nvSpPr>
        <xdr:cNvPr id="4" name="Oval 5">
          <a:extLst>
            <a:ext uri="{FF2B5EF4-FFF2-40B4-BE49-F238E27FC236}">
              <a16:creationId xmlns:a16="http://schemas.microsoft.com/office/drawing/2014/main" id="{99370250-7921-4A1C-A5F1-A9BEEA5D5848}"/>
            </a:ext>
          </a:extLst>
        </xdr:cNvPr>
        <xdr:cNvSpPr>
          <a:spLocks noChangeArrowheads="1"/>
        </xdr:cNvSpPr>
      </xdr:nvSpPr>
      <xdr:spPr bwMode="auto">
        <a:xfrm>
          <a:off x="8439150" y="11477625"/>
          <a:ext cx="381000" cy="3429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3</xdr:col>
      <xdr:colOff>333375</xdr:colOff>
      <xdr:row>67</xdr:row>
      <xdr:rowOff>85725</xdr:rowOff>
    </xdr:from>
    <xdr:to>
      <xdr:col>3</xdr:col>
      <xdr:colOff>657225</xdr:colOff>
      <xdr:row>69</xdr:row>
      <xdr:rowOff>57150</xdr:rowOff>
    </xdr:to>
    <xdr:sp macro="" textlink="" fLocksText="0">
      <xdr:nvSpPr>
        <xdr:cNvPr id="5" name="Oval 7">
          <a:extLst>
            <a:ext uri="{FF2B5EF4-FFF2-40B4-BE49-F238E27FC236}">
              <a16:creationId xmlns:a16="http://schemas.microsoft.com/office/drawing/2014/main" id="{611B7D3E-7AF8-43E3-BFD9-9EB4935EC75F}"/>
            </a:ext>
          </a:extLst>
        </xdr:cNvPr>
        <xdr:cNvSpPr>
          <a:spLocks noChangeArrowheads="1"/>
        </xdr:cNvSpPr>
      </xdr:nvSpPr>
      <xdr:spPr bwMode="auto">
        <a:xfrm>
          <a:off x="2276475" y="12020550"/>
          <a:ext cx="323850" cy="31432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6</xdr:col>
      <xdr:colOff>323850</xdr:colOff>
      <xdr:row>67</xdr:row>
      <xdr:rowOff>66675</xdr:rowOff>
    </xdr:from>
    <xdr:to>
      <xdr:col>6</xdr:col>
      <xdr:colOff>685800</xdr:colOff>
      <xdr:row>69</xdr:row>
      <xdr:rowOff>66675</xdr:rowOff>
    </xdr:to>
    <xdr:sp macro="" textlink="" fLocksText="0">
      <xdr:nvSpPr>
        <xdr:cNvPr id="6" name="Oval 8">
          <a:extLst>
            <a:ext uri="{FF2B5EF4-FFF2-40B4-BE49-F238E27FC236}">
              <a16:creationId xmlns:a16="http://schemas.microsoft.com/office/drawing/2014/main" id="{302318CF-8BD6-409A-8E57-0B8BDED90223}"/>
            </a:ext>
          </a:extLst>
        </xdr:cNvPr>
        <xdr:cNvSpPr>
          <a:spLocks noChangeArrowheads="1"/>
        </xdr:cNvSpPr>
      </xdr:nvSpPr>
      <xdr:spPr bwMode="auto">
        <a:xfrm>
          <a:off x="4324350" y="12001500"/>
          <a:ext cx="361950" cy="3429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10</xdr:col>
      <xdr:colOff>314325</xdr:colOff>
      <xdr:row>67</xdr:row>
      <xdr:rowOff>57150</xdr:rowOff>
    </xdr:from>
    <xdr:to>
      <xdr:col>10</xdr:col>
      <xdr:colOff>685800</xdr:colOff>
      <xdr:row>69</xdr:row>
      <xdr:rowOff>47625</xdr:rowOff>
    </xdr:to>
    <xdr:sp macro="" textlink="" fLocksText="0">
      <xdr:nvSpPr>
        <xdr:cNvPr id="7" name="Oval 9">
          <a:extLst>
            <a:ext uri="{FF2B5EF4-FFF2-40B4-BE49-F238E27FC236}">
              <a16:creationId xmlns:a16="http://schemas.microsoft.com/office/drawing/2014/main" id="{FBF34F35-7AD0-4163-B9F9-EEC6F4B2DFB3}"/>
            </a:ext>
          </a:extLst>
        </xdr:cNvPr>
        <xdr:cNvSpPr>
          <a:spLocks noChangeArrowheads="1"/>
        </xdr:cNvSpPr>
      </xdr:nvSpPr>
      <xdr:spPr bwMode="auto">
        <a:xfrm>
          <a:off x="7058025" y="11991975"/>
          <a:ext cx="371475" cy="33337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13</xdr:col>
      <xdr:colOff>304800</xdr:colOff>
      <xdr:row>67</xdr:row>
      <xdr:rowOff>19050</xdr:rowOff>
    </xdr:from>
    <xdr:to>
      <xdr:col>14</xdr:col>
      <xdr:colOff>0</xdr:colOff>
      <xdr:row>69</xdr:row>
      <xdr:rowOff>19050</xdr:rowOff>
    </xdr:to>
    <xdr:sp macro="" textlink="" fLocksText="0">
      <xdr:nvSpPr>
        <xdr:cNvPr id="8" name="Oval 10">
          <a:extLst>
            <a:ext uri="{FF2B5EF4-FFF2-40B4-BE49-F238E27FC236}">
              <a16:creationId xmlns:a16="http://schemas.microsoft.com/office/drawing/2014/main" id="{2B7FCBB0-8376-4B6D-92C8-9E596EE7E966}"/>
            </a:ext>
          </a:extLst>
        </xdr:cNvPr>
        <xdr:cNvSpPr>
          <a:spLocks noChangeArrowheads="1"/>
        </xdr:cNvSpPr>
      </xdr:nvSpPr>
      <xdr:spPr bwMode="auto">
        <a:xfrm>
          <a:off x="9105900" y="11953875"/>
          <a:ext cx="381000" cy="3429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3</xdr:col>
      <xdr:colOff>342900</xdr:colOff>
      <xdr:row>69</xdr:row>
      <xdr:rowOff>85725</xdr:rowOff>
    </xdr:from>
    <xdr:to>
      <xdr:col>3</xdr:col>
      <xdr:colOff>676275</xdr:colOff>
      <xdr:row>71</xdr:row>
      <xdr:rowOff>38100</xdr:rowOff>
    </xdr:to>
    <xdr:sp macro="" textlink="" fLocksText="0">
      <xdr:nvSpPr>
        <xdr:cNvPr id="9" name="楕円 12">
          <a:extLst>
            <a:ext uri="{FF2B5EF4-FFF2-40B4-BE49-F238E27FC236}">
              <a16:creationId xmlns:a16="http://schemas.microsoft.com/office/drawing/2014/main" id="{553D9CA7-FC47-44CB-8E75-43BBCCBE9019}"/>
            </a:ext>
          </a:extLst>
        </xdr:cNvPr>
        <xdr:cNvSpPr>
          <a:spLocks noChangeAspect="1"/>
        </xdr:cNvSpPr>
      </xdr:nvSpPr>
      <xdr:spPr bwMode="auto">
        <a:xfrm>
          <a:off x="2286000" y="12363450"/>
          <a:ext cx="333375" cy="295275"/>
        </a:xfrm>
        <a:prstGeom prst="ellipse">
          <a:avLst/>
        </a:prstGeom>
        <a:noFill/>
        <a:ln w="6350" algn="ctr">
          <a:solidFill>
            <a:srgbClr val="0C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l" rtl="0">
            <a:defRPr sz="1000"/>
          </a:pPr>
          <a:r>
            <a:rPr lang="ja-JP" altLang="en-US" sz="700" b="0" i="0" u="none" strike="noStrike" baseline="0">
              <a:solidFill>
                <a:srgbClr val="000000"/>
              </a:solidFill>
              <a:latin typeface="ＭＳ Ｐゴシック"/>
              <a:ea typeface="ＭＳ Ｐゴシック"/>
            </a:rPr>
            <a:t>習</a:t>
          </a:r>
        </a:p>
      </xdr:txBody>
    </xdr:sp>
    <xdr:clientData/>
  </xdr:twoCellAnchor>
  <xdr:twoCellAnchor>
    <xdr:from>
      <xdr:col>7</xdr:col>
      <xdr:colOff>304800</xdr:colOff>
      <xdr:row>69</xdr:row>
      <xdr:rowOff>66675</xdr:rowOff>
    </xdr:from>
    <xdr:to>
      <xdr:col>7</xdr:col>
      <xdr:colOff>676275</xdr:colOff>
      <xdr:row>71</xdr:row>
      <xdr:rowOff>85725</xdr:rowOff>
    </xdr:to>
    <xdr:sp macro="" textlink="" fLocksText="0">
      <xdr:nvSpPr>
        <xdr:cNvPr id="10" name="楕円 13">
          <a:extLst>
            <a:ext uri="{FF2B5EF4-FFF2-40B4-BE49-F238E27FC236}">
              <a16:creationId xmlns:a16="http://schemas.microsoft.com/office/drawing/2014/main" id="{76A3CF2A-22A5-41BE-9415-0F21D09F39D9}"/>
            </a:ext>
          </a:extLst>
        </xdr:cNvPr>
        <xdr:cNvSpPr>
          <a:spLocks noChangeAspect="1"/>
        </xdr:cNvSpPr>
      </xdr:nvSpPr>
      <xdr:spPr bwMode="auto">
        <a:xfrm>
          <a:off x="4991100" y="12344400"/>
          <a:ext cx="371475" cy="361950"/>
        </a:xfrm>
        <a:prstGeom prst="ellipse">
          <a:avLst/>
        </a:prstGeom>
        <a:noFill/>
        <a:ln w="6350" algn="ctr">
          <a:solidFill>
            <a:srgbClr val="0C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l" rtl="0">
            <a:defRPr sz="1000"/>
          </a:pPr>
          <a:r>
            <a:rPr lang="ja-JP" altLang="en-US" sz="700" b="0" i="0" u="none" strike="noStrike" baseline="0">
              <a:solidFill>
                <a:srgbClr val="000000"/>
              </a:solidFill>
              <a:latin typeface="ＭＳ Ｐゴシック"/>
              <a:ea typeface="ＭＳ Ｐゴシック"/>
            </a:rPr>
            <a:t>就</a:t>
          </a:r>
        </a:p>
      </xdr:txBody>
    </xdr:sp>
    <xdr:clientData/>
  </xdr:twoCellAnchor>
  <xdr:twoCellAnchor>
    <xdr:from>
      <xdr:col>13</xdr:col>
      <xdr:colOff>295275</xdr:colOff>
      <xdr:row>69</xdr:row>
      <xdr:rowOff>76200</xdr:rowOff>
    </xdr:from>
    <xdr:to>
      <xdr:col>13</xdr:col>
      <xdr:colOff>657225</xdr:colOff>
      <xdr:row>71</xdr:row>
      <xdr:rowOff>66675</xdr:rowOff>
    </xdr:to>
    <xdr:sp macro="" textlink="" fLocksText="0">
      <xdr:nvSpPr>
        <xdr:cNvPr id="11" name="楕円 14">
          <a:extLst>
            <a:ext uri="{FF2B5EF4-FFF2-40B4-BE49-F238E27FC236}">
              <a16:creationId xmlns:a16="http://schemas.microsoft.com/office/drawing/2014/main" id="{05236EED-BC1D-4635-BF08-BED1588CE914}"/>
            </a:ext>
          </a:extLst>
        </xdr:cNvPr>
        <xdr:cNvSpPr>
          <a:spLocks noChangeAspect="1"/>
        </xdr:cNvSpPr>
      </xdr:nvSpPr>
      <xdr:spPr bwMode="auto">
        <a:xfrm>
          <a:off x="9096375" y="12353925"/>
          <a:ext cx="361950" cy="333375"/>
        </a:xfrm>
        <a:prstGeom prst="ellipse">
          <a:avLst/>
        </a:prstGeom>
        <a:noFill/>
        <a:ln w="6350" algn="ctr">
          <a:solidFill>
            <a:srgbClr val="0C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l" rtl="0">
            <a:defRPr sz="1000"/>
          </a:pPr>
          <a:r>
            <a:rPr lang="ja-JP" altLang="en-US" sz="700" b="0" i="0" u="none" strike="noStrike" baseline="0">
              <a:solidFill>
                <a:srgbClr val="000000"/>
              </a:solidFill>
              <a:latin typeface="ＭＳ Ｐゴシック"/>
              <a:ea typeface="ＭＳ Ｐゴシック"/>
            </a:rPr>
            <a:t>１特</a:t>
          </a:r>
        </a:p>
      </xdr:txBody>
    </xdr:sp>
    <xdr:clientData/>
  </xdr:twoCellAnchor>
  <xdr:twoCellAnchor>
    <xdr:from>
      <xdr:col>15</xdr:col>
      <xdr:colOff>19050</xdr:colOff>
      <xdr:row>64</xdr:row>
      <xdr:rowOff>66675</xdr:rowOff>
    </xdr:from>
    <xdr:to>
      <xdr:col>15</xdr:col>
      <xdr:colOff>390525</xdr:colOff>
      <xdr:row>66</xdr:row>
      <xdr:rowOff>57150</xdr:rowOff>
    </xdr:to>
    <xdr:sp macro="" textlink="" fLocksText="0">
      <xdr:nvSpPr>
        <xdr:cNvPr id="12" name="Oval 5">
          <a:extLst>
            <a:ext uri="{FF2B5EF4-FFF2-40B4-BE49-F238E27FC236}">
              <a16:creationId xmlns:a16="http://schemas.microsoft.com/office/drawing/2014/main" id="{53E2F82C-4D3E-4247-879B-251E674F0681}"/>
            </a:ext>
          </a:extLst>
        </xdr:cNvPr>
        <xdr:cNvSpPr>
          <a:spLocks noChangeArrowheads="1"/>
        </xdr:cNvSpPr>
      </xdr:nvSpPr>
      <xdr:spPr bwMode="auto">
        <a:xfrm>
          <a:off x="10191750" y="11487150"/>
          <a:ext cx="371475" cy="33337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15</xdr:col>
      <xdr:colOff>438150</xdr:colOff>
      <xdr:row>67</xdr:row>
      <xdr:rowOff>76200</xdr:rowOff>
    </xdr:from>
    <xdr:to>
      <xdr:col>16</xdr:col>
      <xdr:colOff>57150</xdr:colOff>
      <xdr:row>69</xdr:row>
      <xdr:rowOff>76200</xdr:rowOff>
    </xdr:to>
    <xdr:sp macro="" textlink="" fLocksText="0">
      <xdr:nvSpPr>
        <xdr:cNvPr id="13" name="Oval 10">
          <a:extLst>
            <a:ext uri="{FF2B5EF4-FFF2-40B4-BE49-F238E27FC236}">
              <a16:creationId xmlns:a16="http://schemas.microsoft.com/office/drawing/2014/main" id="{D37A32AF-0B31-4FB3-A19C-7D007006E424}"/>
            </a:ext>
          </a:extLst>
        </xdr:cNvPr>
        <xdr:cNvSpPr>
          <a:spLocks noChangeArrowheads="1"/>
        </xdr:cNvSpPr>
      </xdr:nvSpPr>
      <xdr:spPr bwMode="auto">
        <a:xfrm>
          <a:off x="10610850" y="12011025"/>
          <a:ext cx="381000" cy="3429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28</xdr:col>
      <xdr:colOff>0</xdr:colOff>
      <xdr:row>8</xdr:row>
      <xdr:rowOff>0</xdr:rowOff>
    </xdr:from>
    <xdr:to>
      <xdr:col>30</xdr:col>
      <xdr:colOff>177651</xdr:colOff>
      <xdr:row>12</xdr:row>
      <xdr:rowOff>112432</xdr:rowOff>
    </xdr:to>
    <xdr:sp macro="" textlink="" fLocksText="0">
      <xdr:nvSpPr>
        <xdr:cNvPr id="14" name="四角形: 角を丸くする 13">
          <a:hlinkClick xmlns:r="http://schemas.openxmlformats.org/officeDocument/2006/relationships" r:id="rId1"/>
          <a:extLst>
            <a:ext uri="{FF2B5EF4-FFF2-40B4-BE49-F238E27FC236}">
              <a16:creationId xmlns:a16="http://schemas.microsoft.com/office/drawing/2014/main" id="{B42D6810-8C07-475F-B240-4DFFBBF32658}"/>
            </a:ext>
          </a:extLst>
        </xdr:cNvPr>
        <xdr:cNvSpPr/>
      </xdr:nvSpPr>
      <xdr:spPr>
        <a:xfrm>
          <a:off x="20383500" y="1850571"/>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2</xdr:row>
      <xdr:rowOff>0</xdr:rowOff>
    </xdr:from>
    <xdr:to>
      <xdr:col>8</xdr:col>
      <xdr:colOff>175783</xdr:colOff>
      <xdr:row>6</xdr:row>
      <xdr:rowOff>145383</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A87CE16-055B-4093-A471-C4C34AE321A6}"/>
            </a:ext>
          </a:extLst>
        </xdr:cNvPr>
        <xdr:cNvSpPr/>
      </xdr:nvSpPr>
      <xdr:spPr>
        <a:xfrm>
          <a:off x="7216588" y="493059"/>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200025</xdr:colOff>
      <xdr:row>30</xdr:row>
      <xdr:rowOff>38100</xdr:rowOff>
    </xdr:from>
    <xdr:to>
      <xdr:col>3</xdr:col>
      <xdr:colOff>190500</xdr:colOff>
      <xdr:row>30</xdr:row>
      <xdr:rowOff>209550</xdr:rowOff>
    </xdr:to>
    <xdr:sp macro="" textlink="">
      <xdr:nvSpPr>
        <xdr:cNvPr id="4364" name="Oval 1">
          <a:extLst>
            <a:ext uri="{FF2B5EF4-FFF2-40B4-BE49-F238E27FC236}">
              <a16:creationId xmlns:a16="http://schemas.microsoft.com/office/drawing/2014/main" id="{9323C2C1-756C-4A50-8D34-7736CC213448}"/>
            </a:ext>
          </a:extLst>
        </xdr:cNvPr>
        <xdr:cNvSpPr>
          <a:spLocks noChangeArrowheads="1"/>
        </xdr:cNvSpPr>
      </xdr:nvSpPr>
      <xdr:spPr bwMode="auto">
        <a:xfrm>
          <a:off x="1590675" y="8467725"/>
          <a:ext cx="200025" cy="17145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0</xdr:colOff>
      <xdr:row>2</xdr:row>
      <xdr:rowOff>0</xdr:rowOff>
    </xdr:from>
    <xdr:to>
      <xdr:col>23</xdr:col>
      <xdr:colOff>177651</xdr:colOff>
      <xdr:row>4</xdr:row>
      <xdr:rowOff>23986</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664FE149-2EC8-4B5A-B202-7EFA1390FF1F}"/>
            </a:ext>
          </a:extLst>
        </xdr:cNvPr>
        <xdr:cNvSpPr/>
      </xdr:nvSpPr>
      <xdr:spPr>
        <a:xfrm>
          <a:off x="7858125"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504974</xdr:colOff>
      <xdr:row>0</xdr:row>
      <xdr:rowOff>1204503</xdr:rowOff>
    </xdr:from>
    <xdr:to>
      <xdr:col>7</xdr:col>
      <xdr:colOff>0</xdr:colOff>
      <xdr:row>0</xdr:row>
      <xdr:rowOff>2022239</xdr:rowOff>
    </xdr:to>
    <xdr:sp macro="" textlink="" fLocksText="0">
      <xdr:nvSpPr>
        <xdr:cNvPr id="17" name="四角形: 角を丸くする 1">
          <a:hlinkClick xmlns:r="http://schemas.openxmlformats.org/officeDocument/2006/relationships" r:id="rId1"/>
          <a:extLst>
            <a:ext uri="{FF2B5EF4-FFF2-40B4-BE49-F238E27FC236}">
              <a16:creationId xmlns:a16="http://schemas.microsoft.com/office/drawing/2014/main" id="{2142ABF4-27F2-44BB-A20A-C6753513DF58}"/>
            </a:ext>
          </a:extLst>
        </xdr:cNvPr>
        <xdr:cNvSpPr/>
      </xdr:nvSpPr>
      <xdr:spPr>
        <a:xfrm>
          <a:off x="8020050" y="1200150"/>
          <a:ext cx="1552575" cy="819150"/>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190500</xdr:colOff>
      <xdr:row>1</xdr:row>
      <xdr:rowOff>38100</xdr:rowOff>
    </xdr:from>
    <xdr:to>
      <xdr:col>8</xdr:col>
      <xdr:colOff>361801</xdr:colOff>
      <xdr:row>4</xdr:row>
      <xdr:rowOff>189086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B559814-88B3-4EEC-8247-8CBF32695488}"/>
            </a:ext>
          </a:extLst>
        </xdr:cNvPr>
        <xdr:cNvSpPr/>
      </xdr:nvSpPr>
      <xdr:spPr>
        <a:xfrm>
          <a:off x="7000875" y="219075"/>
          <a:ext cx="1542901" cy="817736"/>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11</xdr:col>
      <xdr:colOff>275166</xdr:colOff>
      <xdr:row>1</xdr:row>
      <xdr:rowOff>31749</xdr:rowOff>
    </xdr:from>
    <xdr:to>
      <xdr:col>13</xdr:col>
      <xdr:colOff>442234</xdr:colOff>
      <xdr:row>1</xdr:row>
      <xdr:rowOff>849485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F4A7BB96-97DF-4256-8DCE-75BA51CC0122}"/>
            </a:ext>
          </a:extLst>
        </xdr:cNvPr>
        <xdr:cNvSpPr/>
      </xdr:nvSpPr>
      <xdr:spPr>
        <a:xfrm>
          <a:off x="10519833" y="306916"/>
          <a:ext cx="1542901" cy="817736"/>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11</xdr:col>
      <xdr:colOff>179916</xdr:colOff>
      <xdr:row>0</xdr:row>
      <xdr:rowOff>137583</xdr:rowOff>
    </xdr:from>
    <xdr:to>
      <xdr:col>13</xdr:col>
      <xdr:colOff>346984</xdr:colOff>
      <xdr:row>3</xdr:row>
      <xdr:rowOff>23986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072940FD-8175-47C9-BAC3-11E75FB6FE3D}"/>
            </a:ext>
          </a:extLst>
        </xdr:cNvPr>
        <xdr:cNvSpPr/>
      </xdr:nvSpPr>
      <xdr:spPr>
        <a:xfrm>
          <a:off x="10424583" y="137583"/>
          <a:ext cx="1542901" cy="817736"/>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11</xdr:col>
      <xdr:colOff>148167</xdr:colOff>
      <xdr:row>0</xdr:row>
      <xdr:rowOff>148166</xdr:rowOff>
    </xdr:from>
    <xdr:to>
      <xdr:col>13</xdr:col>
      <xdr:colOff>315234</xdr:colOff>
      <xdr:row>2</xdr:row>
      <xdr:rowOff>235652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5C97833F-D5AC-412F-B572-15C55948F9D5}"/>
            </a:ext>
          </a:extLst>
        </xdr:cNvPr>
        <xdr:cNvSpPr/>
      </xdr:nvSpPr>
      <xdr:spPr>
        <a:xfrm>
          <a:off x="10382250" y="148166"/>
          <a:ext cx="1542901" cy="817736"/>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157447</xdr:colOff>
      <xdr:row>3</xdr:row>
      <xdr:rowOff>142327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38D6208-0324-4CC0-87B0-8148DC4AC37E}"/>
            </a:ext>
          </a:extLst>
        </xdr:cNvPr>
        <xdr:cNvSpPr/>
      </xdr:nvSpPr>
      <xdr:spPr>
        <a:xfrm>
          <a:off x="7516091" y="450273"/>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17</xdr:col>
      <xdr:colOff>28575</xdr:colOff>
      <xdr:row>21</xdr:row>
      <xdr:rowOff>152400</xdr:rowOff>
    </xdr:from>
    <xdr:to>
      <xdr:col>27</xdr:col>
      <xdr:colOff>95250</xdr:colOff>
      <xdr:row>25</xdr:row>
      <xdr:rowOff>133350</xdr:rowOff>
    </xdr:to>
    <xdr:sp macro="" textlink="">
      <xdr:nvSpPr>
        <xdr:cNvPr id="2" name="AutoShape 1">
          <a:extLst>
            <a:ext uri="{FF2B5EF4-FFF2-40B4-BE49-F238E27FC236}">
              <a16:creationId xmlns:a16="http://schemas.microsoft.com/office/drawing/2014/main" id="{58ED5CA7-45D6-47DC-9754-6D331DF6E1BD}"/>
            </a:ext>
          </a:extLst>
        </xdr:cNvPr>
        <xdr:cNvSpPr>
          <a:spLocks noChangeArrowheads="1"/>
        </xdr:cNvSpPr>
      </xdr:nvSpPr>
      <xdr:spPr bwMode="auto">
        <a:xfrm>
          <a:off x="2781300" y="3552825"/>
          <a:ext cx="1685925" cy="628650"/>
        </a:xfrm>
        <a:prstGeom prst="bracketPair">
          <a:avLst>
            <a:gd name="adj" fmla="val 706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41</xdr:col>
      <xdr:colOff>0</xdr:colOff>
      <xdr:row>4</xdr:row>
      <xdr:rowOff>0</xdr:rowOff>
    </xdr:from>
    <xdr:to>
      <xdr:col>43</xdr:col>
      <xdr:colOff>171301</xdr:colOff>
      <xdr:row>9</xdr:row>
      <xdr:rowOff>8111</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66F29C7F-05FC-455C-B887-39A448DB108A}"/>
            </a:ext>
          </a:extLst>
        </xdr:cNvPr>
        <xdr:cNvSpPr/>
      </xdr:nvSpPr>
      <xdr:spPr>
        <a:xfrm>
          <a:off x="7162800" y="6477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41</xdr:col>
      <xdr:colOff>0</xdr:colOff>
      <xdr:row>2</xdr:row>
      <xdr:rowOff>0</xdr:rowOff>
    </xdr:from>
    <xdr:to>
      <xdr:col>43</xdr:col>
      <xdr:colOff>182187</xdr:colOff>
      <xdr:row>7</xdr:row>
      <xdr:rowOff>1307</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87E7D956-4784-45D0-A2CF-35259A249401}"/>
            </a:ext>
          </a:extLst>
        </xdr:cNvPr>
        <xdr:cNvSpPr/>
      </xdr:nvSpPr>
      <xdr:spPr>
        <a:xfrm>
          <a:off x="7211786" y="32657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40</xdr:col>
      <xdr:colOff>687456</xdr:colOff>
      <xdr:row>2</xdr:row>
      <xdr:rowOff>0</xdr:rowOff>
    </xdr:from>
    <xdr:to>
      <xdr:col>43</xdr:col>
      <xdr:colOff>167987</xdr:colOff>
      <xdr:row>6</xdr:row>
      <xdr:rowOff>155127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4C3E749F-0ECC-4949-B8D4-891CF2B28EE0}"/>
            </a:ext>
          </a:extLst>
        </xdr:cNvPr>
        <xdr:cNvSpPr/>
      </xdr:nvSpPr>
      <xdr:spPr>
        <a:xfrm>
          <a:off x="7313543" y="331304"/>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2</xdr:row>
      <xdr:rowOff>358295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BDA3406-5E1E-4C5B-B8B0-9EAAF0CE589E}"/>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16</xdr:col>
      <xdr:colOff>0</xdr:colOff>
      <xdr:row>2</xdr:row>
      <xdr:rowOff>0</xdr:rowOff>
    </xdr:from>
    <xdr:to>
      <xdr:col>18</xdr:col>
      <xdr:colOff>182187</xdr:colOff>
      <xdr:row>4</xdr:row>
      <xdr:rowOff>273450</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3248271C-90FB-4827-9D9D-2B15358A6619}"/>
            </a:ext>
          </a:extLst>
        </xdr:cNvPr>
        <xdr:cNvSpPr/>
      </xdr:nvSpPr>
      <xdr:spPr>
        <a:xfrm>
          <a:off x="11389179" y="70757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606137</xdr:colOff>
      <xdr:row>2</xdr:row>
      <xdr:rowOff>34637</xdr:rowOff>
    </xdr:from>
    <xdr:to>
      <xdr:col>9</xdr:col>
      <xdr:colOff>70856</xdr:colOff>
      <xdr:row>4</xdr:row>
      <xdr:rowOff>402100</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3C46688C-189D-4145-AD72-78CD25A717F0}"/>
            </a:ext>
          </a:extLst>
        </xdr:cNvPr>
        <xdr:cNvSpPr/>
      </xdr:nvSpPr>
      <xdr:spPr>
        <a:xfrm>
          <a:off x="6823364" y="935182"/>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11</xdr:col>
      <xdr:colOff>0</xdr:colOff>
      <xdr:row>2</xdr:row>
      <xdr:rowOff>0</xdr:rowOff>
    </xdr:from>
    <xdr:to>
      <xdr:col>13</xdr:col>
      <xdr:colOff>175783</xdr:colOff>
      <xdr:row>5</xdr:row>
      <xdr:rowOff>89354</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229E8196-4833-4AF9-A97D-C813F6DD2F50}"/>
            </a:ext>
          </a:extLst>
        </xdr:cNvPr>
        <xdr:cNvSpPr/>
      </xdr:nvSpPr>
      <xdr:spPr>
        <a:xfrm>
          <a:off x="7395882" y="683559"/>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25</xdr:col>
      <xdr:colOff>0</xdr:colOff>
      <xdr:row>2</xdr:row>
      <xdr:rowOff>0</xdr:rowOff>
    </xdr:from>
    <xdr:to>
      <xdr:col>27</xdr:col>
      <xdr:colOff>175783</xdr:colOff>
      <xdr:row>5</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36A759C-59B0-4116-9960-D69C6E3C1BCC}"/>
            </a:ext>
          </a:extLst>
        </xdr:cNvPr>
        <xdr:cNvSpPr/>
      </xdr:nvSpPr>
      <xdr:spPr>
        <a:xfrm>
          <a:off x="12792075" y="685800"/>
          <a:ext cx="1547383" cy="1048577"/>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34</xdr:col>
      <xdr:colOff>0</xdr:colOff>
      <xdr:row>3</xdr:row>
      <xdr:rowOff>0</xdr:rowOff>
    </xdr:from>
    <xdr:to>
      <xdr:col>36</xdr:col>
      <xdr:colOff>177651</xdr:colOff>
      <xdr:row>4</xdr:row>
      <xdr:rowOff>357361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8184470-E586-49A2-A983-7DB5A322D295}"/>
            </a:ext>
          </a:extLst>
        </xdr:cNvPr>
        <xdr:cNvSpPr/>
      </xdr:nvSpPr>
      <xdr:spPr>
        <a:xfrm>
          <a:off x="15859125" y="9048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29</xdr:col>
      <xdr:colOff>0</xdr:colOff>
      <xdr:row>2</xdr:row>
      <xdr:rowOff>0</xdr:rowOff>
    </xdr:from>
    <xdr:to>
      <xdr:col>31</xdr:col>
      <xdr:colOff>175783</xdr:colOff>
      <xdr:row>5</xdr:row>
      <xdr:rowOff>223824</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4A76D2C-D66F-44BF-AEAB-D9B25D19D627}"/>
            </a:ext>
          </a:extLst>
        </xdr:cNvPr>
        <xdr:cNvSpPr/>
      </xdr:nvSpPr>
      <xdr:spPr>
        <a:xfrm>
          <a:off x="10567147" y="537882"/>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13</xdr:col>
      <xdr:colOff>0</xdr:colOff>
      <xdr:row>1</xdr:row>
      <xdr:rowOff>0</xdr:rowOff>
    </xdr:from>
    <xdr:to>
      <xdr:col>15</xdr:col>
      <xdr:colOff>177651</xdr:colOff>
      <xdr:row>3</xdr:row>
      <xdr:rowOff>373236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D31B484E-C347-4F50-B8BF-E952D5E1F89F}"/>
            </a:ext>
          </a:extLst>
        </xdr:cNvPr>
        <xdr:cNvSpPr/>
      </xdr:nvSpPr>
      <xdr:spPr>
        <a:xfrm>
          <a:off x="10763250" y="36512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9</xdr:col>
      <xdr:colOff>0</xdr:colOff>
      <xdr:row>2</xdr:row>
      <xdr:rowOff>0</xdr:rowOff>
    </xdr:from>
    <xdr:to>
      <xdr:col>11</xdr:col>
      <xdr:colOff>177651</xdr:colOff>
      <xdr:row>3</xdr:row>
      <xdr:rowOff>182736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FFEBAA5A-C372-4851-BF7D-A829D584A084}"/>
            </a:ext>
          </a:extLst>
        </xdr:cNvPr>
        <xdr:cNvSpPr/>
      </xdr:nvSpPr>
      <xdr:spPr>
        <a:xfrm>
          <a:off x="7286625" y="61912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8</xdr:col>
      <xdr:colOff>0</xdr:colOff>
      <xdr:row>1</xdr:row>
      <xdr:rowOff>0</xdr:rowOff>
    </xdr:from>
    <xdr:to>
      <xdr:col>10</xdr:col>
      <xdr:colOff>175783</xdr:colOff>
      <xdr:row>2</xdr:row>
      <xdr:rowOff>134178</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7D8D80CB-5AA6-4B1E-A5A9-20D513B2893C}"/>
            </a:ext>
          </a:extLst>
        </xdr:cNvPr>
        <xdr:cNvSpPr/>
      </xdr:nvSpPr>
      <xdr:spPr>
        <a:xfrm>
          <a:off x="7440706" y="224118"/>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182186</xdr:colOff>
      <xdr:row>5</xdr:row>
      <xdr:rowOff>14915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AAC272A-04EE-4EF1-8013-09508C05B8A6}"/>
            </a:ext>
          </a:extLst>
        </xdr:cNvPr>
        <xdr:cNvSpPr/>
      </xdr:nvSpPr>
      <xdr:spPr>
        <a:xfrm>
          <a:off x="7279821" y="462643"/>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02C9160-E617-48A4-89F5-938E21FBA3D1}"/>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171301</xdr:colOff>
      <xdr:row>4</xdr:row>
      <xdr:rowOff>131936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6A530DF7-71BC-4033-B773-A78853549282}"/>
            </a:ext>
          </a:extLst>
        </xdr:cNvPr>
        <xdr:cNvSpPr/>
      </xdr:nvSpPr>
      <xdr:spPr>
        <a:xfrm>
          <a:off x="7381875" y="4572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107</xdr:col>
      <xdr:colOff>0</xdr:colOff>
      <xdr:row>0</xdr:row>
      <xdr:rowOff>0</xdr:rowOff>
    </xdr:from>
    <xdr:to>
      <xdr:col>109</xdr:col>
      <xdr:colOff>177651</xdr:colOff>
      <xdr:row>2</xdr:row>
      <xdr:rowOff>135111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479EC7F9-13E0-401A-B102-C09BA95E2395}"/>
            </a:ext>
          </a:extLst>
        </xdr:cNvPr>
        <xdr:cNvSpPr/>
      </xdr:nvSpPr>
      <xdr:spPr>
        <a:xfrm>
          <a:off x="11049000" y="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11</xdr:col>
      <xdr:colOff>0</xdr:colOff>
      <xdr:row>2</xdr:row>
      <xdr:rowOff>0</xdr:rowOff>
    </xdr:from>
    <xdr:to>
      <xdr:col>13</xdr:col>
      <xdr:colOff>175783</xdr:colOff>
      <xdr:row>6</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A33428FD-B618-4050-848E-BE0858BA4901}"/>
            </a:ext>
          </a:extLst>
        </xdr:cNvPr>
        <xdr:cNvSpPr/>
      </xdr:nvSpPr>
      <xdr:spPr>
        <a:xfrm>
          <a:off x="7317441" y="661147"/>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4</xdr:row>
      <xdr:rowOff>201412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D83F6E19-17B5-488B-99EB-5E67598971B4}"/>
            </a:ext>
          </a:extLst>
        </xdr:cNvPr>
        <xdr:cNvSpPr/>
      </xdr:nvSpPr>
      <xdr:spPr>
        <a:xfrm>
          <a:off x="71941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7B2C1C46-B29E-4AC6-9B0F-5E0BB6D4469A}"/>
            </a:ext>
          </a:extLst>
        </xdr:cNvPr>
        <xdr:cNvSpPr/>
      </xdr:nvSpPr>
      <xdr:spPr>
        <a:xfrm>
          <a:off x="7328647"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12</xdr:col>
      <xdr:colOff>0</xdr:colOff>
      <xdr:row>2</xdr:row>
      <xdr:rowOff>0</xdr:rowOff>
    </xdr:from>
    <xdr:to>
      <xdr:col>14</xdr:col>
      <xdr:colOff>175783</xdr:colOff>
      <xdr:row>6</xdr:row>
      <xdr:rowOff>145383</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C33D1D5-62EB-488A-8E1C-022F47FB790C}"/>
            </a:ext>
          </a:extLst>
        </xdr:cNvPr>
        <xdr:cNvSpPr/>
      </xdr:nvSpPr>
      <xdr:spPr>
        <a:xfrm>
          <a:off x="7956176" y="683559"/>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427D068-32E2-480C-9DA0-F2F4710C9E01}"/>
            </a:ext>
          </a:extLst>
        </xdr:cNvPr>
        <xdr:cNvSpPr/>
      </xdr:nvSpPr>
      <xdr:spPr>
        <a:xfrm>
          <a:off x="7530353"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2C691A5-E4AC-410E-975A-38E87152FA6F}"/>
            </a:ext>
          </a:extLst>
        </xdr:cNvPr>
        <xdr:cNvSpPr/>
      </xdr:nvSpPr>
      <xdr:spPr>
        <a:xfrm>
          <a:off x="7530353"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4</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61341DB-468A-454B-8369-89657889A133}"/>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175784</xdr:colOff>
      <xdr:row>4</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12D88A1A-DD29-4926-ABA1-9339242F19E7}"/>
            </a:ext>
          </a:extLst>
        </xdr:cNvPr>
        <xdr:cNvSpPr/>
      </xdr:nvSpPr>
      <xdr:spPr>
        <a:xfrm>
          <a:off x="7362265"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4</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A7A0C6BF-F22B-4694-B837-9ED7ED7D5265}"/>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175783</xdr:colOff>
      <xdr:row>4</xdr:row>
      <xdr:rowOff>22118</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45BCF93-4653-492F-AD33-5678C9A84EEA}"/>
            </a:ext>
          </a:extLst>
        </xdr:cNvPr>
        <xdr:cNvSpPr/>
      </xdr:nvSpPr>
      <xdr:spPr>
        <a:xfrm>
          <a:off x="7530353"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161776</xdr:colOff>
      <xdr:row>3</xdr:row>
      <xdr:rowOff>174799</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0561AC93-0646-4D90-9568-0BA19DE68223}"/>
            </a:ext>
          </a:extLst>
        </xdr:cNvPr>
        <xdr:cNvSpPr/>
      </xdr:nvSpPr>
      <xdr:spPr>
        <a:xfrm>
          <a:off x="6905625" y="452438"/>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175783</xdr:colOff>
      <xdr:row>3</xdr:row>
      <xdr:rowOff>55736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479433C4-F56B-41CB-BC4D-CB86F12ED888}"/>
            </a:ext>
          </a:extLst>
        </xdr:cNvPr>
        <xdr:cNvSpPr/>
      </xdr:nvSpPr>
      <xdr:spPr>
        <a:xfrm>
          <a:off x="6914029"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9</xdr:col>
      <xdr:colOff>0</xdr:colOff>
      <xdr:row>3</xdr:row>
      <xdr:rowOff>0</xdr:rowOff>
    </xdr:from>
    <xdr:to>
      <xdr:col>11</xdr:col>
      <xdr:colOff>175783</xdr:colOff>
      <xdr:row>5</xdr:row>
      <xdr:rowOff>302265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F03F155-F198-4DC5-940D-CF44AC82751B}"/>
            </a:ext>
          </a:extLst>
        </xdr:cNvPr>
        <xdr:cNvSpPr/>
      </xdr:nvSpPr>
      <xdr:spPr>
        <a:xfrm>
          <a:off x="7339853" y="63873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175783</xdr:colOff>
      <xdr:row>3</xdr:row>
      <xdr:rowOff>55736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D854105E-5D0F-433C-86A5-D79F1BC41B3C}"/>
            </a:ext>
          </a:extLst>
        </xdr:cNvPr>
        <xdr:cNvSpPr/>
      </xdr:nvSpPr>
      <xdr:spPr>
        <a:xfrm>
          <a:off x="6914029"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4</xdr:row>
      <xdr:rowOff>313471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5A5DCD8-CA0D-48AB-99ED-F7D8B57C0711}"/>
            </a:ext>
          </a:extLst>
        </xdr:cNvPr>
        <xdr:cNvSpPr/>
      </xdr:nvSpPr>
      <xdr:spPr>
        <a:xfrm>
          <a:off x="7306235"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5FF6EB8-7AC1-411E-8416-1FFB885C6517}"/>
            </a:ext>
          </a:extLst>
        </xdr:cNvPr>
        <xdr:cNvSpPr/>
      </xdr:nvSpPr>
      <xdr:spPr>
        <a:xfrm>
          <a:off x="7530353"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5F4CE3C-F49C-4E6A-97F9-2DBDEFCA375C}"/>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8</xdr:col>
      <xdr:colOff>0</xdr:colOff>
      <xdr:row>1</xdr:row>
      <xdr:rowOff>0</xdr:rowOff>
    </xdr:from>
    <xdr:to>
      <xdr:col>10</xdr:col>
      <xdr:colOff>175783</xdr:colOff>
      <xdr:row>2</xdr:row>
      <xdr:rowOff>358295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4AD1323F-C03B-4463-8245-CEA70AD33C74}"/>
            </a:ext>
          </a:extLst>
        </xdr:cNvPr>
        <xdr:cNvSpPr/>
      </xdr:nvSpPr>
      <xdr:spPr>
        <a:xfrm>
          <a:off x="7014882"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5</xdr:col>
      <xdr:colOff>0</xdr:colOff>
      <xdr:row>2</xdr:row>
      <xdr:rowOff>0</xdr:rowOff>
    </xdr:from>
    <xdr:to>
      <xdr:col>7</xdr:col>
      <xdr:colOff>175783</xdr:colOff>
      <xdr:row>4</xdr:row>
      <xdr:rowOff>122972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30F99D7C-89BD-4853-AE17-EFB0F2C36B5B}"/>
            </a:ext>
          </a:extLst>
        </xdr:cNvPr>
        <xdr:cNvSpPr/>
      </xdr:nvSpPr>
      <xdr:spPr>
        <a:xfrm>
          <a:off x="7295029" y="403412"/>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8.xml><?xml version="1.0" encoding="utf-8"?>
<xdr:wsDr xmlns:xdr="http://schemas.openxmlformats.org/drawingml/2006/spreadsheetDrawing" xmlns:a="http://schemas.openxmlformats.org/drawingml/2006/main">
  <xdr:twoCellAnchor>
    <xdr:from>
      <xdr:col>2</xdr:col>
      <xdr:colOff>200025</xdr:colOff>
      <xdr:row>31</xdr:row>
      <xdr:rowOff>38100</xdr:rowOff>
    </xdr:from>
    <xdr:to>
      <xdr:col>3</xdr:col>
      <xdr:colOff>190500</xdr:colOff>
      <xdr:row>31</xdr:row>
      <xdr:rowOff>209550</xdr:rowOff>
    </xdr:to>
    <xdr:sp macro="" textlink="">
      <xdr:nvSpPr>
        <xdr:cNvPr id="10508" name="Oval 1">
          <a:extLst>
            <a:ext uri="{FF2B5EF4-FFF2-40B4-BE49-F238E27FC236}">
              <a16:creationId xmlns:a16="http://schemas.microsoft.com/office/drawing/2014/main" id="{8B3EE36F-1C89-400E-BE47-DAE3DC06104F}"/>
            </a:ext>
          </a:extLst>
        </xdr:cNvPr>
        <xdr:cNvSpPr>
          <a:spLocks noChangeArrowheads="1"/>
        </xdr:cNvSpPr>
      </xdr:nvSpPr>
      <xdr:spPr bwMode="auto">
        <a:xfrm>
          <a:off x="1590675" y="8562975"/>
          <a:ext cx="200025" cy="17145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0</xdr:colOff>
      <xdr:row>2</xdr:row>
      <xdr:rowOff>0</xdr:rowOff>
    </xdr:from>
    <xdr:to>
      <xdr:col>23</xdr:col>
      <xdr:colOff>175783</xdr:colOff>
      <xdr:row>4</xdr:row>
      <xdr:rowOff>22118</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1CDDB23B-6CAF-426C-AFDC-A795FA2FF032}"/>
            </a:ext>
          </a:extLst>
        </xdr:cNvPr>
        <xdr:cNvSpPr/>
      </xdr:nvSpPr>
      <xdr:spPr>
        <a:xfrm>
          <a:off x="7810500"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6</xdr:col>
      <xdr:colOff>0</xdr:colOff>
      <xdr:row>1</xdr:row>
      <xdr:rowOff>0</xdr:rowOff>
    </xdr:from>
    <xdr:to>
      <xdr:col>8</xdr:col>
      <xdr:colOff>175784</xdr:colOff>
      <xdr:row>5</xdr:row>
      <xdr:rowOff>145383</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D29309E9-3AEA-40CD-ACC4-E781CE322AC2}"/>
            </a:ext>
          </a:extLst>
        </xdr:cNvPr>
        <xdr:cNvSpPr/>
      </xdr:nvSpPr>
      <xdr:spPr>
        <a:xfrm>
          <a:off x="7283824" y="32497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182187</xdr:colOff>
      <xdr:row>4</xdr:row>
      <xdr:rowOff>14915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A2670EEE-CC0C-4836-85DB-79C1757CF7B0}"/>
            </a:ext>
          </a:extLst>
        </xdr:cNvPr>
        <xdr:cNvSpPr/>
      </xdr:nvSpPr>
      <xdr:spPr>
        <a:xfrm>
          <a:off x="7143750" y="462643"/>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0.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A28D3EF6-313D-41FB-9575-6A573BA948FF}"/>
            </a:ext>
          </a:extLst>
        </xdr:cNvPr>
        <xdr:cNvSpPr/>
      </xdr:nvSpPr>
      <xdr:spPr>
        <a:xfrm>
          <a:off x="7407088"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1.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5</xdr:row>
      <xdr:rowOff>55736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773A6C7F-0879-498D-A1AA-7ACFD573A99C}"/>
            </a:ext>
          </a:extLst>
        </xdr:cNvPr>
        <xdr:cNvSpPr/>
      </xdr:nvSpPr>
      <xdr:spPr>
        <a:xfrm>
          <a:off x="7328647"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03F2FAB0-EE2A-4B9F-A710-E81A67B0B0D3}"/>
            </a:ext>
          </a:extLst>
        </xdr:cNvPr>
        <xdr:cNvSpPr/>
      </xdr:nvSpPr>
      <xdr:spPr>
        <a:xfrm>
          <a:off x="7407088"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5</xdr:row>
      <xdr:rowOff>33324</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5BF2B4A4-18E7-4E88-855D-9649EE7205BD}"/>
            </a:ext>
          </a:extLst>
        </xdr:cNvPr>
        <xdr:cNvSpPr/>
      </xdr:nvSpPr>
      <xdr:spPr>
        <a:xfrm>
          <a:off x="7395882"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2CFEBD8-FF40-4750-AC6F-96928DC763BF}"/>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5.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7F54F75E-9032-48CE-B8EA-870855FE7CBD}"/>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597DC0A4-59F6-4296-B721-83BE38262E9E}"/>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7.xml><?xml version="1.0" encoding="utf-8"?>
<xdr:wsDr xmlns:xdr="http://schemas.openxmlformats.org/drawingml/2006/spreadsheetDrawing" xmlns:a="http://schemas.openxmlformats.org/drawingml/2006/main">
  <xdr:twoCellAnchor>
    <xdr:from>
      <xdr:col>12</xdr:col>
      <xdr:colOff>0</xdr:colOff>
      <xdr:row>2</xdr:row>
      <xdr:rowOff>0</xdr:rowOff>
    </xdr:from>
    <xdr:to>
      <xdr:col>14</xdr:col>
      <xdr:colOff>175784</xdr:colOff>
      <xdr:row>6</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21457CE-4F13-43C9-A2FE-58C255A0BB86}"/>
            </a:ext>
          </a:extLst>
        </xdr:cNvPr>
        <xdr:cNvSpPr/>
      </xdr:nvSpPr>
      <xdr:spPr>
        <a:xfrm>
          <a:off x="7944971" y="560294"/>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8.xml><?xml version="1.0" encoding="utf-8"?>
<xdr:wsDr xmlns:xdr="http://schemas.openxmlformats.org/drawingml/2006/spreadsheetDrawing" xmlns:a="http://schemas.openxmlformats.org/drawingml/2006/main">
  <xdr:twoCellAnchor>
    <xdr:from>
      <xdr:col>8</xdr:col>
      <xdr:colOff>0</xdr:colOff>
      <xdr:row>1</xdr:row>
      <xdr:rowOff>0</xdr:rowOff>
    </xdr:from>
    <xdr:to>
      <xdr:col>10</xdr:col>
      <xdr:colOff>175783</xdr:colOff>
      <xdr:row>3</xdr:row>
      <xdr:rowOff>167795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11AB011-B612-4A75-A173-F3DB568817C6}"/>
            </a:ext>
          </a:extLst>
        </xdr:cNvPr>
        <xdr:cNvSpPr/>
      </xdr:nvSpPr>
      <xdr:spPr>
        <a:xfrm>
          <a:off x="7328647"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9.xml><?xml version="1.0" encoding="utf-8"?>
<xdr:wsDr xmlns:xdr="http://schemas.openxmlformats.org/drawingml/2006/spreadsheetDrawing" xmlns:a="http://schemas.openxmlformats.org/drawingml/2006/main">
  <xdr:twoCellAnchor>
    <xdr:from>
      <xdr:col>4</xdr:col>
      <xdr:colOff>285750</xdr:colOff>
      <xdr:row>36</xdr:row>
      <xdr:rowOff>28575</xdr:rowOff>
    </xdr:from>
    <xdr:to>
      <xdr:col>4</xdr:col>
      <xdr:colOff>457200</xdr:colOff>
      <xdr:row>36</xdr:row>
      <xdr:rowOff>200025</xdr:rowOff>
    </xdr:to>
    <xdr:sp macro="" textlink="">
      <xdr:nvSpPr>
        <xdr:cNvPr id="5388" name="Oval 1">
          <a:extLst>
            <a:ext uri="{FF2B5EF4-FFF2-40B4-BE49-F238E27FC236}">
              <a16:creationId xmlns:a16="http://schemas.microsoft.com/office/drawing/2014/main" id="{CA095C16-62D3-4B39-A737-F5944C25AFB3}"/>
            </a:ext>
          </a:extLst>
        </xdr:cNvPr>
        <xdr:cNvSpPr>
          <a:spLocks noChangeArrowheads="1"/>
        </xdr:cNvSpPr>
      </xdr:nvSpPr>
      <xdr:spPr bwMode="auto">
        <a:xfrm>
          <a:off x="2924175" y="9163050"/>
          <a:ext cx="171450" cy="17145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0</xdr:colOff>
      <xdr:row>2</xdr:row>
      <xdr:rowOff>0</xdr:rowOff>
    </xdr:from>
    <xdr:to>
      <xdr:col>23</xdr:col>
      <xdr:colOff>177651</xdr:colOff>
      <xdr:row>4</xdr:row>
      <xdr:rowOff>23986</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7CBA1387-9E38-4A0C-B449-F2AE3F945A18}"/>
            </a:ext>
          </a:extLst>
        </xdr:cNvPr>
        <xdr:cNvSpPr/>
      </xdr:nvSpPr>
      <xdr:spPr>
        <a:xfrm>
          <a:off x="7858125"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177651</xdr:colOff>
      <xdr:row>3</xdr:row>
      <xdr:rowOff>135111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77A1000-CC52-4D84-ADCC-017634D8865C}"/>
            </a:ext>
          </a:extLst>
        </xdr:cNvPr>
        <xdr:cNvSpPr/>
      </xdr:nvSpPr>
      <xdr:spPr>
        <a:xfrm>
          <a:off x="7397750"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0.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175784</xdr:colOff>
      <xdr:row>3</xdr:row>
      <xdr:rowOff>167795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236D1210-9127-4F8F-9D3D-AC9D51C94743}"/>
            </a:ext>
          </a:extLst>
        </xdr:cNvPr>
        <xdr:cNvSpPr/>
      </xdr:nvSpPr>
      <xdr:spPr>
        <a:xfrm>
          <a:off x="6712324"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1.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175784</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16BB5CE7-16F4-4E5B-9246-D4F5141BEFCB}"/>
            </a:ext>
          </a:extLst>
        </xdr:cNvPr>
        <xdr:cNvSpPr/>
      </xdr:nvSpPr>
      <xdr:spPr>
        <a:xfrm>
          <a:off x="737347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2.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9CFC014-E982-47C3-B496-E0D7A7471A51}"/>
            </a:ext>
          </a:extLst>
        </xdr:cNvPr>
        <xdr:cNvSpPr/>
      </xdr:nvSpPr>
      <xdr:spPr>
        <a:xfrm>
          <a:off x="7586382"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3.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10E44862-D8CA-4A22-A3D0-8D3BD435E5ED}"/>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171301</xdr:colOff>
      <xdr:row>3</xdr:row>
      <xdr:rowOff>131936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011B4B64-16E6-42C1-A223-B9751071978B}"/>
            </a:ext>
          </a:extLst>
        </xdr:cNvPr>
        <xdr:cNvSpPr/>
      </xdr:nvSpPr>
      <xdr:spPr>
        <a:xfrm>
          <a:off x="7381875" y="4572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5.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6936122-3704-430F-A163-3FEBD34A53E1}"/>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6.xml><?xml version="1.0" encoding="utf-8"?>
<xdr:wsDr xmlns:xdr="http://schemas.openxmlformats.org/drawingml/2006/spreadsheetDrawing" xmlns:a="http://schemas.openxmlformats.org/drawingml/2006/main">
  <xdr:twoCellAnchor>
    <xdr:from>
      <xdr:col>4</xdr:col>
      <xdr:colOff>228600</xdr:colOff>
      <xdr:row>36</xdr:row>
      <xdr:rowOff>19050</xdr:rowOff>
    </xdr:from>
    <xdr:to>
      <xdr:col>4</xdr:col>
      <xdr:colOff>438150</xdr:colOff>
      <xdr:row>36</xdr:row>
      <xdr:rowOff>209550</xdr:rowOff>
    </xdr:to>
    <xdr:sp macro="" textlink="">
      <xdr:nvSpPr>
        <xdr:cNvPr id="2316" name="Oval 1">
          <a:extLst>
            <a:ext uri="{FF2B5EF4-FFF2-40B4-BE49-F238E27FC236}">
              <a16:creationId xmlns:a16="http://schemas.microsoft.com/office/drawing/2014/main" id="{FD71332E-2464-4115-896E-DE528DD29727}"/>
            </a:ext>
          </a:extLst>
        </xdr:cNvPr>
        <xdr:cNvSpPr>
          <a:spLocks noChangeArrowheads="1"/>
        </xdr:cNvSpPr>
      </xdr:nvSpPr>
      <xdr:spPr bwMode="auto">
        <a:xfrm>
          <a:off x="2867025" y="9153525"/>
          <a:ext cx="209550" cy="19050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0</xdr:colOff>
      <xdr:row>2</xdr:row>
      <xdr:rowOff>0</xdr:rowOff>
    </xdr:from>
    <xdr:to>
      <xdr:col>23</xdr:col>
      <xdr:colOff>175783</xdr:colOff>
      <xdr:row>4</xdr:row>
      <xdr:rowOff>22118</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DB8FB33F-1718-4122-948F-EB34178360F2}"/>
            </a:ext>
          </a:extLst>
        </xdr:cNvPr>
        <xdr:cNvSpPr/>
      </xdr:nvSpPr>
      <xdr:spPr>
        <a:xfrm>
          <a:off x="7810500"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7.xml><?xml version="1.0" encoding="utf-8"?>
<xdr:wsDr xmlns:xdr="http://schemas.openxmlformats.org/drawingml/2006/spreadsheetDrawing" xmlns:a="http://schemas.openxmlformats.org/drawingml/2006/main">
  <xdr:twoCellAnchor>
    <xdr:from>
      <xdr:col>11</xdr:col>
      <xdr:colOff>0</xdr:colOff>
      <xdr:row>2</xdr:row>
      <xdr:rowOff>0</xdr:rowOff>
    </xdr:from>
    <xdr:to>
      <xdr:col>13</xdr:col>
      <xdr:colOff>175783</xdr:colOff>
      <xdr:row>6</xdr:row>
      <xdr:rowOff>33324</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67775425-AE80-4BF7-86FB-E05ED9CBFE7C}"/>
            </a:ext>
          </a:extLst>
        </xdr:cNvPr>
        <xdr:cNvSpPr/>
      </xdr:nvSpPr>
      <xdr:spPr>
        <a:xfrm>
          <a:off x="7317441" y="44823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8.xml><?xml version="1.0" encoding="utf-8"?>
<xdr:wsDr xmlns:xdr="http://schemas.openxmlformats.org/drawingml/2006/spreadsheetDrawing" xmlns:a="http://schemas.openxmlformats.org/drawingml/2006/main">
  <xdr:twoCellAnchor>
    <xdr:from>
      <xdr:col>8</xdr:col>
      <xdr:colOff>0</xdr:colOff>
      <xdr:row>3</xdr:row>
      <xdr:rowOff>0</xdr:rowOff>
    </xdr:from>
    <xdr:to>
      <xdr:col>10</xdr:col>
      <xdr:colOff>175784</xdr:colOff>
      <xdr:row>4</xdr:row>
      <xdr:rowOff>358295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DAFDFB8-AECA-4178-821A-3AFE02962DB1}"/>
            </a:ext>
          </a:extLst>
        </xdr:cNvPr>
        <xdr:cNvSpPr/>
      </xdr:nvSpPr>
      <xdr:spPr>
        <a:xfrm>
          <a:off x="7171765" y="616324"/>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9.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177651</xdr:colOff>
      <xdr:row>3</xdr:row>
      <xdr:rowOff>166861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396A1845-C387-4406-9E8F-764923D3A7AE}"/>
            </a:ext>
          </a:extLst>
        </xdr:cNvPr>
        <xdr:cNvSpPr/>
      </xdr:nvSpPr>
      <xdr:spPr>
        <a:xfrm>
          <a:off x="6921500"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xdr:row>
      <xdr:rowOff>0</xdr:rowOff>
    </xdr:from>
    <xdr:to>
      <xdr:col>12</xdr:col>
      <xdr:colOff>175783</xdr:colOff>
      <xdr:row>7</xdr:row>
      <xdr:rowOff>22119</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6060FEC8-007D-43FB-9A9C-B188DDAD5521}"/>
            </a:ext>
          </a:extLst>
        </xdr:cNvPr>
        <xdr:cNvSpPr/>
      </xdr:nvSpPr>
      <xdr:spPr>
        <a:xfrm>
          <a:off x="7306235" y="683559"/>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80.xml><?xml version="1.0" encoding="utf-8"?>
<xdr:wsDr xmlns:xdr="http://schemas.openxmlformats.org/drawingml/2006/spreadsheetDrawing" xmlns:a="http://schemas.openxmlformats.org/drawingml/2006/main">
  <xdr:twoCellAnchor>
    <xdr:from>
      <xdr:col>107</xdr:col>
      <xdr:colOff>0</xdr:colOff>
      <xdr:row>1</xdr:row>
      <xdr:rowOff>0</xdr:rowOff>
    </xdr:from>
    <xdr:to>
      <xdr:col>109</xdr:col>
      <xdr:colOff>177651</xdr:colOff>
      <xdr:row>6</xdr:row>
      <xdr:rowOff>23986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59022E52-0AC7-4A36-BE77-0A8ABD1F96ED}"/>
            </a:ext>
          </a:extLst>
        </xdr:cNvPr>
        <xdr:cNvSpPr/>
      </xdr:nvSpPr>
      <xdr:spPr>
        <a:xfrm>
          <a:off x="11049000"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81.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5</xdr:row>
      <xdr:rowOff>22118</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CC0D099-9B7B-4760-AAE1-CE29DEFAB2C2}"/>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82.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171301</xdr:colOff>
      <xdr:row>4</xdr:row>
      <xdr:rowOff>46211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AE9CAA9-D552-4923-8ED2-7B1139F2ABD0}"/>
            </a:ext>
          </a:extLst>
        </xdr:cNvPr>
        <xdr:cNvSpPr/>
      </xdr:nvSpPr>
      <xdr:spPr>
        <a:xfrm>
          <a:off x="6915150" y="4572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177651</xdr:colOff>
      <xdr:row>2</xdr:row>
      <xdr:rowOff>135111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D81AFA0-F338-41E2-A8D2-F7C7E4CF7867}"/>
            </a:ext>
          </a:extLst>
        </xdr:cNvPr>
        <xdr:cNvSpPr/>
      </xdr:nvSpPr>
      <xdr:spPr>
        <a:xfrm>
          <a:off x="10779125" y="5715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2\&#25216;&#34899;&#31649;&#29702;&#35506;\Documents%20and%20Settings\taimsuser\&#12487;&#12473;&#12463;&#12488;&#12483;&#12503;\&#22996;&#35351;&#26009;&#31309;&#31639;&#27161;&#28310;&#65288;&#26368;&#32066;&#29256;&#65289;\H16.10\03%20App&#32232;&#38598;\&#21488;&#24115;\&#35430;&#20316;\&#36215;&#24037;&#20107;&#21209;&#945;&#2925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SVR03\DataRoot01\Documents%20and%20Settings\taimsuser\&#12487;&#12473;&#12463;&#12488;&#12483;&#12503;\&#22996;&#35351;&#26009;&#31309;&#31639;&#27161;&#28310;&#65288;&#26368;&#32066;&#29256;&#65289;\H16.10\03%20App&#32232;&#38598;\&#21488;&#24115;\&#35430;&#20316;\&#36215;&#24037;&#20107;&#21209;&#945;&#292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索引"/>
      <sheetName val="概括"/>
      <sheetName val="起案"/>
      <sheetName val="進捗"/>
      <sheetName val="落札"/>
      <sheetName val="監督"/>
      <sheetName val="基本"/>
      <sheetName val="実施"/>
      <sheetName val="監理"/>
      <sheetName val="耐震"/>
      <sheetName val="日数"/>
      <sheetName val="Link"/>
      <sheetName val="Indx"/>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索引"/>
      <sheetName val="概括"/>
      <sheetName val="起案"/>
      <sheetName val="進捗"/>
      <sheetName val="落札"/>
      <sheetName val="監督"/>
      <sheetName val="基本"/>
      <sheetName val="実施"/>
      <sheetName val="監理"/>
      <sheetName val="耐震"/>
      <sheetName val="日数"/>
      <sheetName val="Link"/>
      <sheetName val="Indx"/>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0.xml.rels><?xml version="1.0" encoding="UTF-8" standalone="yes"?>
<Relationships xmlns="http://schemas.openxmlformats.org/package/2006/relationships"><Relationship Id="rId2" Type="http://schemas.openxmlformats.org/officeDocument/2006/relationships/drawing" Target="../drawings/drawing76.xml"/><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2" Type="http://schemas.openxmlformats.org/officeDocument/2006/relationships/drawing" Target="../drawings/drawing77.xml"/><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78.xml"/><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2" Type="http://schemas.openxmlformats.org/officeDocument/2006/relationships/drawing" Target="../drawings/drawing79.xml"/><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80.xml"/><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81.xml"/><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82.xml"/><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7"/>
  <sheetViews>
    <sheetView tabSelected="1" view="pageBreakPreview" zoomScale="85" zoomScaleNormal="100" zoomScaleSheetLayoutView="85" workbookViewId="0">
      <selection activeCell="C6" sqref="C6"/>
    </sheetView>
  </sheetViews>
  <sheetFormatPr defaultRowHeight="13.5"/>
  <cols>
    <col min="3" max="3" width="69.125" customWidth="1"/>
  </cols>
  <sheetData>
    <row r="1" spans="1:3" ht="147" customHeight="1">
      <c r="A1" s="833" t="s">
        <v>601</v>
      </c>
      <c r="B1" s="833"/>
      <c r="C1" s="833"/>
    </row>
    <row r="34" spans="1:3" ht="21">
      <c r="A34" s="835" t="s">
        <v>1602</v>
      </c>
      <c r="B34" s="835"/>
      <c r="C34" s="835"/>
    </row>
    <row r="35" spans="1:3" ht="60" customHeight="1">
      <c r="A35" s="836" t="s">
        <v>768</v>
      </c>
      <c r="B35" s="836"/>
      <c r="C35" s="836"/>
    </row>
    <row r="47" spans="1:3">
      <c r="A47" s="834"/>
      <c r="B47" s="834"/>
      <c r="C47" s="834"/>
    </row>
  </sheetData>
  <mergeCells count="4">
    <mergeCell ref="A1:C1"/>
    <mergeCell ref="A47:C47"/>
    <mergeCell ref="A34:C34"/>
    <mergeCell ref="A35:C35"/>
  </mergeCells>
  <phoneticPr fontId="6"/>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5"/>
  <sheetViews>
    <sheetView view="pageBreakPreview" zoomScale="70" zoomScaleNormal="100" zoomScaleSheetLayoutView="70" workbookViewId="0">
      <selection sqref="A1:J1"/>
    </sheetView>
  </sheetViews>
  <sheetFormatPr defaultRowHeight="13.5"/>
  <cols>
    <col min="1" max="1" width="15.625" customWidth="1"/>
    <col min="2" max="3" width="2.75" customWidth="1"/>
    <col min="4" max="4" width="18.25" customWidth="1"/>
    <col min="5" max="5" width="1.625" customWidth="1"/>
    <col min="6" max="7" width="6.125" customWidth="1"/>
    <col min="8" max="10" width="11.625" customWidth="1"/>
  </cols>
  <sheetData>
    <row r="1" spans="1:10" ht="36" customHeight="1">
      <c r="A1" s="836" t="s">
        <v>551</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9" customHeight="1">
      <c r="E8" s="1133"/>
      <c r="F8" s="1133"/>
      <c r="G8" s="1126" t="s">
        <v>584</v>
      </c>
      <c r="H8" s="1071">
        <f>入力シート!D4</f>
        <v>0</v>
      </c>
      <c r="I8" s="1071"/>
      <c r="J8" s="1071"/>
    </row>
    <row r="9" spans="1:10" ht="9" customHeight="1">
      <c r="G9" s="1126"/>
      <c r="H9" s="1071"/>
      <c r="I9" s="1071"/>
      <c r="J9" s="1071"/>
    </row>
    <row r="10" spans="1:10" ht="18" customHeight="1">
      <c r="H10" s="1071" t="str">
        <f>入力シート!M4</f>
        <v>代表取締役</v>
      </c>
      <c r="I10" s="1071"/>
      <c r="J10" s="1071"/>
    </row>
    <row r="11" spans="1:10" s="562" customFormat="1" ht="18" customHeight="1">
      <c r="H11" s="564"/>
      <c r="I11" s="564"/>
      <c r="J11" s="567"/>
    </row>
    <row r="12" spans="1:10" ht="45" customHeight="1">
      <c r="A12" s="1140" t="s">
        <v>549</v>
      </c>
      <c r="B12" s="1140"/>
      <c r="C12" s="1140"/>
      <c r="D12" s="1140"/>
      <c r="E12" s="1140"/>
      <c r="F12" s="1140"/>
      <c r="G12" s="1140"/>
      <c r="H12" s="1140"/>
      <c r="I12" s="1056"/>
      <c r="J12" s="1056"/>
    </row>
    <row r="13" spans="1:10" ht="18" customHeight="1">
      <c r="A13" s="1"/>
      <c r="B13" s="1"/>
      <c r="C13" s="1"/>
      <c r="D13" s="1"/>
      <c r="E13" s="1"/>
      <c r="F13" s="1"/>
      <c r="G13" s="1"/>
      <c r="H13" s="1"/>
      <c r="I13" s="1"/>
      <c r="J13" s="1"/>
    </row>
    <row r="14" spans="1:10" ht="18" customHeight="1">
      <c r="A14" s="1128" t="s">
        <v>310</v>
      </c>
      <c r="B14" s="49"/>
      <c r="C14" s="1134">
        <f>入力シート!C1</f>
        <v>0</v>
      </c>
      <c r="D14" s="1134"/>
      <c r="E14" s="1134"/>
      <c r="F14" s="1134"/>
      <c r="G14" s="1134"/>
      <c r="H14" s="1134"/>
      <c r="I14" s="1134"/>
      <c r="J14" s="1134"/>
    </row>
    <row r="15" spans="1:10" ht="18" customHeight="1">
      <c r="A15" s="1128"/>
      <c r="B15" s="49"/>
      <c r="C15" s="1134"/>
      <c r="D15" s="1134"/>
      <c r="E15" s="1134"/>
      <c r="F15" s="1134"/>
      <c r="G15" s="1134"/>
      <c r="H15" s="1134"/>
      <c r="I15" s="1134"/>
      <c r="J15" s="1134"/>
    </row>
    <row r="16" spans="1:10" ht="18" customHeight="1">
      <c r="A16" s="49"/>
      <c r="B16" s="49"/>
      <c r="C16" s="49"/>
      <c r="D16" s="27"/>
      <c r="E16" s="27"/>
      <c r="F16" s="27"/>
      <c r="G16" s="27"/>
      <c r="H16" s="27"/>
      <c r="I16" s="27"/>
      <c r="J16" s="27"/>
    </row>
    <row r="17" spans="1:10" ht="18" customHeight="1">
      <c r="A17" s="1119" t="s">
        <v>311</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18" customHeight="1">
      <c r="A19" s="50"/>
      <c r="B19" s="50"/>
      <c r="C19" s="50"/>
      <c r="D19" s="27"/>
      <c r="E19" s="27"/>
      <c r="F19" s="27"/>
      <c r="G19" s="27"/>
      <c r="H19" s="27"/>
      <c r="I19" s="27"/>
      <c r="J19" s="27"/>
    </row>
    <row r="20" spans="1:10" ht="18" customHeight="1">
      <c r="A20" s="1119" t="s">
        <v>313</v>
      </c>
      <c r="B20" s="50"/>
      <c r="C20" s="1135">
        <f>入力シート!C7</f>
        <v>0</v>
      </c>
      <c r="D20" s="1135"/>
      <c r="E20" s="1135"/>
      <c r="F20" s="1135"/>
      <c r="G20" s="1135"/>
      <c r="H20" s="1135"/>
      <c r="I20" s="1135"/>
      <c r="J20" s="1135"/>
    </row>
    <row r="21" spans="1:10" ht="18" customHeight="1">
      <c r="A21" s="1119"/>
      <c r="B21" s="50"/>
      <c r="C21" s="1135"/>
      <c r="D21" s="1135"/>
      <c r="E21" s="1135"/>
      <c r="F21" s="1135"/>
      <c r="G21" s="1135"/>
      <c r="H21" s="1135"/>
      <c r="I21" s="1135"/>
      <c r="J21" s="1135"/>
    </row>
    <row r="22" spans="1:10" ht="18" customHeight="1">
      <c r="A22" s="50"/>
      <c r="B22" s="50"/>
      <c r="C22" s="50"/>
      <c r="D22" s="28"/>
      <c r="E22" s="52"/>
      <c r="F22" s="52"/>
      <c r="G22" s="53"/>
      <c r="H22" s="53"/>
      <c r="I22" s="53"/>
      <c r="J22" s="53"/>
    </row>
    <row r="23" spans="1:10" ht="18" customHeight="1">
      <c r="A23" s="1119" t="s">
        <v>316</v>
      </c>
      <c r="B23" s="50"/>
      <c r="C23" s="1122" t="str">
        <f>入力シート!H6&amp;入力シート!I6&amp;入力シート!K6&amp;入力シート!M6</f>
        <v>7日総総契第号</v>
      </c>
      <c r="D23" s="1122"/>
      <c r="E23" s="1122"/>
      <c r="F23" s="1122"/>
      <c r="G23" s="1122"/>
      <c r="H23" s="1122"/>
      <c r="I23" s="1122"/>
      <c r="J23" s="1122"/>
    </row>
    <row r="24" spans="1:10" ht="18" customHeight="1">
      <c r="A24" s="1119"/>
      <c r="B24" s="50"/>
      <c r="C24" s="1122"/>
      <c r="D24" s="1122"/>
      <c r="E24" s="1122"/>
      <c r="F24" s="1122"/>
      <c r="G24" s="1122"/>
      <c r="H24" s="1122"/>
      <c r="I24" s="1122"/>
      <c r="J24" s="1122"/>
    </row>
    <row r="25" spans="1:10" ht="18" customHeight="1">
      <c r="A25" s="50"/>
      <c r="B25" s="50"/>
      <c r="C25" s="50"/>
      <c r="D25" s="26"/>
      <c r="E25" s="25"/>
      <c r="F25" s="25"/>
      <c r="G25" s="49"/>
      <c r="H25" s="26"/>
      <c r="I25" s="27"/>
      <c r="J25" s="27"/>
    </row>
    <row r="26" spans="1:10" ht="18" customHeight="1">
      <c r="A26" s="50"/>
      <c r="B26" s="50"/>
      <c r="C26" s="50"/>
      <c r="D26" s="26"/>
      <c r="E26" s="52"/>
      <c r="F26" s="52"/>
    </row>
    <row r="27" spans="1:10" ht="169.5" customHeight="1" thickBot="1">
      <c r="A27" s="50"/>
      <c r="B27" s="50"/>
      <c r="C27" s="50"/>
      <c r="D27" s="26"/>
      <c r="E27" s="52"/>
      <c r="F27" s="36"/>
      <c r="G27" s="30"/>
      <c r="H27" s="30"/>
      <c r="I27" s="30"/>
      <c r="J27" s="30"/>
    </row>
    <row r="28" spans="1:10" ht="18" customHeight="1">
      <c r="E28" s="29"/>
      <c r="F28" s="1136" t="s">
        <v>321</v>
      </c>
      <c r="G28" s="1137"/>
      <c r="H28" s="38" t="s">
        <v>655</v>
      </c>
      <c r="I28" s="69" t="s">
        <v>909</v>
      </c>
      <c r="J28" s="39" t="s">
        <v>779</v>
      </c>
    </row>
    <row r="29" spans="1:10" ht="72" customHeight="1" thickBot="1">
      <c r="E29" s="29"/>
      <c r="F29" s="1138"/>
      <c r="G29" s="1139"/>
      <c r="H29" s="41"/>
      <c r="I29" s="41"/>
      <c r="J29" s="42"/>
    </row>
    <row r="30" spans="1:10" ht="18" customHeight="1">
      <c r="A30" s="834"/>
      <c r="B30" s="834"/>
      <c r="C30" s="834"/>
      <c r="D30" s="834"/>
      <c r="E30" s="834"/>
      <c r="F30" s="834"/>
      <c r="G30" s="834"/>
      <c r="H30" s="834"/>
      <c r="I30" s="834"/>
      <c r="J30" s="834"/>
    </row>
    <row r="31" spans="1:10" ht="18" customHeight="1">
      <c r="A31" s="1057"/>
      <c r="B31" s="1057"/>
      <c r="C31" s="1057"/>
      <c r="D31" s="1057"/>
      <c r="E31" s="1057"/>
      <c r="F31" s="1057"/>
      <c r="G31" s="1057"/>
      <c r="H31" s="1057"/>
      <c r="I31" s="1057"/>
      <c r="J31" s="1057"/>
    </row>
    <row r="32" spans="1:10" ht="18" customHeight="1">
      <c r="D32" s="1121"/>
      <c r="E32" s="1121"/>
      <c r="F32" s="1121"/>
      <c r="G32" s="1121"/>
      <c r="H32" s="1121"/>
      <c r="I32" s="1121"/>
      <c r="J32" s="1121"/>
    </row>
    <row r="33" spans="4:10" ht="18" customHeight="1">
      <c r="D33" s="1121"/>
      <c r="E33" s="1121"/>
      <c r="F33" s="1121"/>
      <c r="G33" s="1121"/>
      <c r="H33" s="1121"/>
      <c r="I33" s="1121"/>
      <c r="J33" s="1121"/>
    </row>
    <row r="34" spans="4:10" ht="18" customHeight="1"/>
    <row r="35" spans="4:10" ht="18" customHeight="1"/>
  </sheetData>
  <mergeCells count="22">
    <mergeCell ref="A30:J30"/>
    <mergeCell ref="A12:J12"/>
    <mergeCell ref="A17:A18"/>
    <mergeCell ref="A20:A21"/>
    <mergeCell ref="A23:A24"/>
    <mergeCell ref="C23:J24"/>
    <mergeCell ref="A3:J3"/>
    <mergeCell ref="A1:J1"/>
    <mergeCell ref="D32:J33"/>
    <mergeCell ref="A14:A15"/>
    <mergeCell ref="A31:J31"/>
    <mergeCell ref="G6:G7"/>
    <mergeCell ref="E7:F8"/>
    <mergeCell ref="G8:G9"/>
    <mergeCell ref="H6:J7"/>
    <mergeCell ref="H8:J9"/>
    <mergeCell ref="H10:J10"/>
    <mergeCell ref="C14:J15"/>
    <mergeCell ref="C17:J18"/>
    <mergeCell ref="C20:J21"/>
    <mergeCell ref="F28:G28"/>
    <mergeCell ref="F29:G29"/>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39"/>
  <sheetViews>
    <sheetView view="pageBreakPreview" zoomScale="70" zoomScaleNormal="100" zoomScaleSheetLayoutView="70" workbookViewId="0">
      <selection sqref="A1:I1"/>
    </sheetView>
  </sheetViews>
  <sheetFormatPr defaultRowHeight="13.5"/>
  <cols>
    <col min="1" max="1" width="15.625" customWidth="1"/>
    <col min="2" max="2" width="2.75" customWidth="1"/>
    <col min="3" max="3" width="19.875" customWidth="1"/>
    <col min="4" max="4" width="2" customWidth="1"/>
    <col min="5" max="5" width="6.125" customWidth="1"/>
    <col min="6" max="6" width="6" customWidth="1"/>
    <col min="7" max="9" width="11.5" customWidth="1"/>
  </cols>
  <sheetData>
    <row r="1" spans="1:9" ht="36" customHeight="1">
      <c r="A1" s="836" t="s">
        <v>582</v>
      </c>
      <c r="B1" s="836"/>
      <c r="C1" s="836"/>
      <c r="D1" s="836"/>
      <c r="E1" s="836"/>
      <c r="F1" s="836"/>
      <c r="G1" s="836"/>
      <c r="H1" s="1057"/>
      <c r="I1" s="1057"/>
    </row>
    <row r="2" spans="1:9" ht="18" customHeight="1">
      <c r="A2" s="1126" t="s">
        <v>862</v>
      </c>
      <c r="B2" s="1126"/>
      <c r="C2" s="1126"/>
      <c r="D2" s="1126"/>
      <c r="E2" s="1126"/>
      <c r="F2" s="1126"/>
      <c r="G2" s="1126"/>
      <c r="H2" s="1057"/>
      <c r="I2" s="1057"/>
    </row>
    <row r="3" spans="1:9" ht="15" customHeight="1">
      <c r="A3" s="7" t="s">
        <v>306</v>
      </c>
    </row>
    <row r="4" spans="1:9" ht="21" customHeight="1">
      <c r="A4" t="s">
        <v>307</v>
      </c>
      <c r="G4" s="12"/>
    </row>
    <row r="5" spans="1:9" ht="9" customHeight="1">
      <c r="F5" s="1126" t="s">
        <v>583</v>
      </c>
      <c r="G5" s="1071">
        <f>入力シート!D3</f>
        <v>0</v>
      </c>
      <c r="H5" s="1057"/>
      <c r="I5" s="1057"/>
    </row>
    <row r="6" spans="1:9" ht="9" customHeight="1">
      <c r="D6" s="1133" t="s">
        <v>603</v>
      </c>
      <c r="E6" s="1133"/>
      <c r="F6" s="1126"/>
      <c r="G6" s="1057"/>
      <c r="H6" s="1057"/>
      <c r="I6" s="1057"/>
    </row>
    <row r="7" spans="1:9" ht="9" customHeight="1">
      <c r="D7" s="1133"/>
      <c r="E7" s="1133"/>
      <c r="F7" s="1126" t="s">
        <v>584</v>
      </c>
      <c r="G7" s="1057">
        <f>入力シート!D4</f>
        <v>0</v>
      </c>
      <c r="H7" s="1057"/>
      <c r="I7" s="1057"/>
    </row>
    <row r="8" spans="1:9" ht="9" customHeight="1">
      <c r="F8" s="1126"/>
      <c r="G8" s="1057"/>
      <c r="H8" s="1057"/>
      <c r="I8" s="1057"/>
    </row>
    <row r="9" spans="1:9" ht="18" customHeight="1">
      <c r="D9" t="s">
        <v>585</v>
      </c>
      <c r="F9" s="17"/>
      <c r="G9" s="1071"/>
      <c r="H9" s="1057"/>
      <c r="I9" s="1057"/>
    </row>
    <row r="10" spans="1:9" ht="18" customHeight="1">
      <c r="D10" t="s">
        <v>586</v>
      </c>
      <c r="G10" s="1057" t="str">
        <f>入力シート!X3&amp;入力シート!AC1</f>
        <v>　　　印</v>
      </c>
      <c r="H10" s="1057"/>
      <c r="I10" s="1057"/>
    </row>
    <row r="11" spans="1:9" ht="24" customHeight="1"/>
    <row r="12" spans="1:9" ht="45" customHeight="1">
      <c r="A12" s="1140" t="s">
        <v>708</v>
      </c>
      <c r="B12" s="1140"/>
      <c r="C12" s="1140"/>
      <c r="D12" s="1140"/>
      <c r="E12" s="1140"/>
      <c r="F12" s="1140"/>
      <c r="G12" s="1140"/>
      <c r="H12" s="1056"/>
      <c r="I12" s="1056"/>
    </row>
    <row r="13" spans="1:9" ht="24" customHeight="1">
      <c r="A13" s="1"/>
      <c r="B13" s="1"/>
      <c r="C13" s="1"/>
      <c r="D13" s="1"/>
      <c r="E13" s="1"/>
      <c r="F13" s="1"/>
      <c r="G13" s="1"/>
      <c r="H13" s="1"/>
      <c r="I13" s="1"/>
    </row>
    <row r="14" spans="1:9" ht="18" customHeight="1">
      <c r="A14" s="1128" t="s">
        <v>310</v>
      </c>
      <c r="B14" s="49"/>
      <c r="C14" s="1125">
        <f>入力シート!C1</f>
        <v>0</v>
      </c>
      <c r="D14" s="1125"/>
      <c r="E14" s="1125"/>
      <c r="F14" s="1125"/>
      <c r="G14" s="1125"/>
      <c r="H14" s="1125"/>
      <c r="I14" s="1125"/>
    </row>
    <row r="15" spans="1:9" ht="18" customHeight="1">
      <c r="A15" s="1128"/>
      <c r="B15" s="49"/>
      <c r="C15" s="1125"/>
      <c r="D15" s="1125"/>
      <c r="E15" s="1125"/>
      <c r="F15" s="1125"/>
      <c r="G15" s="1125"/>
      <c r="H15" s="1125"/>
      <c r="I15" s="1125"/>
    </row>
    <row r="16" spans="1:9" ht="18" customHeight="1">
      <c r="A16" s="1119" t="s">
        <v>311</v>
      </c>
      <c r="B16" s="50"/>
      <c r="C16" s="1125">
        <f>入力シート!C2</f>
        <v>0</v>
      </c>
      <c r="D16" s="1125"/>
      <c r="E16" s="1125"/>
      <c r="F16" s="1125"/>
      <c r="G16" s="1125"/>
      <c r="H16" s="1125"/>
      <c r="I16" s="1125"/>
    </row>
    <row r="17" spans="1:9" ht="18" customHeight="1">
      <c r="A17" s="1119"/>
      <c r="B17" s="50"/>
      <c r="C17" s="1125"/>
      <c r="D17" s="1125"/>
      <c r="E17" s="1125"/>
      <c r="F17" s="1125"/>
      <c r="G17" s="1125"/>
      <c r="H17" s="1125"/>
      <c r="I17" s="1125"/>
    </row>
    <row r="18" spans="1:9" ht="18" customHeight="1">
      <c r="A18" s="1119" t="s">
        <v>313</v>
      </c>
      <c r="B18" s="50"/>
      <c r="C18" s="1135">
        <f>入力シート!C7</f>
        <v>0</v>
      </c>
      <c r="D18" s="1143"/>
      <c r="E18" s="1143"/>
      <c r="F18" s="1143"/>
      <c r="G18" s="1118"/>
      <c r="H18" s="1118"/>
      <c r="I18" s="1118"/>
    </row>
    <row r="19" spans="1:9" ht="18" customHeight="1">
      <c r="A19" s="1119"/>
      <c r="B19" s="50"/>
      <c r="C19" s="1135"/>
      <c r="D19" s="1143"/>
      <c r="E19" s="1143"/>
      <c r="F19" s="1143"/>
      <c r="G19" s="1118"/>
      <c r="H19" s="1118"/>
      <c r="I19" s="1118"/>
    </row>
    <row r="20" spans="1:9" ht="18" customHeight="1">
      <c r="A20" s="1119" t="s">
        <v>316</v>
      </c>
      <c r="B20" s="50"/>
      <c r="C20" s="1122" t="str">
        <f>入力シート!H6&amp;入力シート!I6&amp;入力シート!K6&amp;入力シート!M6</f>
        <v>7日総総契第号</v>
      </c>
      <c r="D20" s="1142"/>
      <c r="E20" s="1142"/>
      <c r="F20" s="1128"/>
      <c r="G20" s="1134"/>
      <c r="H20" s="1125"/>
      <c r="I20" s="1125"/>
    </row>
    <row r="21" spans="1:9" ht="18" customHeight="1">
      <c r="A21" s="1119"/>
      <c r="B21" s="50"/>
      <c r="C21" s="1134"/>
      <c r="D21" s="1142"/>
      <c r="E21" s="1142"/>
      <c r="F21" s="1128"/>
      <c r="G21" s="1134"/>
      <c r="H21" s="1125"/>
      <c r="I21" s="1125"/>
    </row>
    <row r="22" spans="1:9" s="590" customFormat="1" ht="18" customHeight="1">
      <c r="A22" s="592"/>
      <c r="B22" s="592"/>
      <c r="C22" s="597"/>
      <c r="D22" s="598"/>
      <c r="E22" s="598"/>
      <c r="F22" s="596"/>
      <c r="G22" s="597"/>
      <c r="H22" s="595"/>
      <c r="I22" s="595"/>
    </row>
    <row r="23" spans="1:9" ht="18" customHeight="1">
      <c r="A23" s="1119" t="s">
        <v>709</v>
      </c>
      <c r="B23" s="50"/>
      <c r="C23" s="1125" t="s">
        <v>587</v>
      </c>
      <c r="D23" s="1125"/>
      <c r="E23" s="1125"/>
      <c r="F23" s="1125"/>
      <c r="G23" s="1125"/>
      <c r="H23" s="1125"/>
      <c r="I23" s="1125"/>
    </row>
    <row r="24" spans="1:9" ht="18" customHeight="1">
      <c r="A24" s="1119"/>
      <c r="B24" s="50"/>
      <c r="C24" s="1123"/>
      <c r="D24" s="1123"/>
      <c r="E24" s="1123"/>
      <c r="F24" s="1123"/>
      <c r="G24" s="1123"/>
      <c r="H24" s="1123"/>
      <c r="I24" s="1123"/>
    </row>
    <row r="25" spans="1:9" ht="77.25" customHeight="1">
      <c r="A25" s="54"/>
      <c r="B25" s="54"/>
      <c r="C25" s="51"/>
      <c r="D25" s="51"/>
      <c r="E25" s="51"/>
      <c r="F25" s="54"/>
      <c r="G25" s="55"/>
      <c r="H25" s="27"/>
      <c r="I25" s="27"/>
    </row>
    <row r="26" spans="1:9" ht="18" customHeight="1">
      <c r="A26" s="54"/>
      <c r="B26" s="54"/>
      <c r="C26" s="1134"/>
      <c r="D26" s="1134"/>
      <c r="E26" s="1134"/>
      <c r="F26" s="1134"/>
      <c r="G26" s="1134"/>
      <c r="H26" s="1134"/>
      <c r="I26" s="1134"/>
    </row>
    <row r="27" spans="1:9" ht="18" customHeight="1">
      <c r="A27" s="54"/>
      <c r="B27" s="54"/>
      <c r="C27" s="26"/>
    </row>
    <row r="28" spans="1:9" ht="18" customHeight="1">
      <c r="A28" s="54"/>
      <c r="B28" s="54"/>
      <c r="C28" s="26"/>
    </row>
    <row r="29" spans="1:9" ht="18" customHeight="1">
      <c r="A29" s="54"/>
      <c r="B29" s="54"/>
      <c r="C29" s="26"/>
    </row>
    <row r="30" spans="1:9" ht="18" customHeight="1">
      <c r="A30" s="54"/>
      <c r="B30" s="54"/>
      <c r="C30" s="1127"/>
      <c r="D30" s="1127"/>
      <c r="E30" s="1127"/>
      <c r="F30" s="1127"/>
      <c r="G30" s="1127"/>
      <c r="H30" s="1127"/>
      <c r="I30" s="1127"/>
    </row>
    <row r="31" spans="1:9" ht="18" customHeight="1">
      <c r="A31" s="54"/>
      <c r="B31" s="54"/>
      <c r="C31" s="1127"/>
      <c r="D31" s="1127"/>
      <c r="E31" s="1127"/>
      <c r="F31" s="1057"/>
      <c r="G31" s="1057"/>
      <c r="H31" s="1"/>
      <c r="I31" s="1"/>
    </row>
    <row r="32" spans="1:9" ht="18" customHeight="1" thickBot="1">
      <c r="E32" s="30"/>
      <c r="F32" s="30"/>
    </row>
    <row r="33" spans="1:9" ht="18" customHeight="1">
      <c r="D33" s="29"/>
      <c r="E33" s="1141" t="s">
        <v>321</v>
      </c>
      <c r="F33" s="1137"/>
      <c r="G33" s="38" t="s">
        <v>655</v>
      </c>
      <c r="H33" s="69" t="s">
        <v>909</v>
      </c>
      <c r="I33" s="39" t="s">
        <v>779</v>
      </c>
    </row>
    <row r="34" spans="1:9" ht="72" customHeight="1" thickBot="1">
      <c r="D34" s="29"/>
      <c r="E34" s="1138"/>
      <c r="F34" s="1139"/>
      <c r="G34" s="41"/>
      <c r="H34" s="41"/>
      <c r="I34" s="42"/>
    </row>
    <row r="35" spans="1:9" ht="18" customHeight="1">
      <c r="A35" s="834"/>
      <c r="B35" s="834"/>
      <c r="C35" s="834"/>
      <c r="D35" s="834"/>
      <c r="E35" s="834"/>
      <c r="F35" s="834"/>
      <c r="G35" s="834"/>
      <c r="H35" s="834"/>
      <c r="I35" s="834"/>
    </row>
    <row r="36" spans="1:9" ht="18" customHeight="1">
      <c r="C36" s="1121"/>
      <c r="D36" s="1121"/>
      <c r="E36" s="1121"/>
      <c r="F36" s="1121"/>
      <c r="G36" s="1121"/>
      <c r="H36" s="1121"/>
      <c r="I36" s="1121"/>
    </row>
    <row r="37" spans="1:9" ht="18" customHeight="1">
      <c r="C37" s="1121"/>
      <c r="D37" s="1121"/>
      <c r="E37" s="1121"/>
      <c r="F37" s="1121"/>
      <c r="G37" s="1121"/>
      <c r="H37" s="1121"/>
      <c r="I37" s="1121"/>
    </row>
    <row r="38" spans="1:9" ht="18" customHeight="1"/>
    <row r="39" spans="1:9" ht="18" customHeight="1"/>
  </sheetData>
  <mergeCells count="33">
    <mergeCell ref="A20:A21"/>
    <mergeCell ref="G9:I9"/>
    <mergeCell ref="D6:E7"/>
    <mergeCell ref="G18:G19"/>
    <mergeCell ref="G5:I6"/>
    <mergeCell ref="A12:I12"/>
    <mergeCell ref="F7:F8"/>
    <mergeCell ref="I18:I19"/>
    <mergeCell ref="H18:H19"/>
    <mergeCell ref="G10:I10"/>
    <mergeCell ref="A1:I1"/>
    <mergeCell ref="F5:F6"/>
    <mergeCell ref="A14:A15"/>
    <mergeCell ref="A18:A19"/>
    <mergeCell ref="G7:I8"/>
    <mergeCell ref="C18:F19"/>
    <mergeCell ref="A2:I2"/>
    <mergeCell ref="C36:I37"/>
    <mergeCell ref="G21:I21"/>
    <mergeCell ref="C14:I15"/>
    <mergeCell ref="C16:I17"/>
    <mergeCell ref="C26:I26"/>
    <mergeCell ref="C30:I30"/>
    <mergeCell ref="C31:G31"/>
    <mergeCell ref="F20:F21"/>
    <mergeCell ref="A35:I35"/>
    <mergeCell ref="A23:A24"/>
    <mergeCell ref="A16:A17"/>
    <mergeCell ref="E33:F33"/>
    <mergeCell ref="E34:F34"/>
    <mergeCell ref="C23:I24"/>
    <mergeCell ref="C20:E21"/>
    <mergeCell ref="G20:I20"/>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8"/>
  <sheetViews>
    <sheetView view="pageBreakPreview" zoomScale="60" zoomScaleNormal="100" workbookViewId="0">
      <selection activeCell="A4" sqref="A4"/>
    </sheetView>
  </sheetViews>
  <sheetFormatPr defaultRowHeight="13.5"/>
  <cols>
    <col min="1" max="1" width="18.125" customWidth="1"/>
    <col min="2" max="2" width="5.5" customWidth="1"/>
    <col min="3" max="3" width="18.125" customWidth="1"/>
    <col min="4" max="4" width="15.625" customWidth="1"/>
    <col min="5" max="5" width="19.125" customWidth="1"/>
    <col min="6" max="6" width="10.625" style="18" customWidth="1"/>
    <col min="7" max="7" width="10.625" customWidth="1"/>
    <col min="8" max="8" width="15.625" customWidth="1"/>
    <col min="9" max="9" width="19.25" customWidth="1"/>
  </cols>
  <sheetData>
    <row r="1" spans="1:9" ht="45" customHeight="1">
      <c r="A1" s="1013" t="s">
        <v>711</v>
      </c>
      <c r="B1" s="1144"/>
      <c r="C1" s="1144"/>
      <c r="D1" s="1144"/>
      <c r="E1" s="1144"/>
      <c r="F1" s="1144"/>
      <c r="G1" s="1144"/>
      <c r="H1" s="1144"/>
      <c r="I1" s="1144"/>
    </row>
    <row r="2" spans="1:9" ht="54" customHeight="1">
      <c r="A2" s="13" t="s">
        <v>588</v>
      </c>
      <c r="B2" s="1145"/>
      <c r="C2" s="1145"/>
      <c r="D2" s="1145"/>
      <c r="E2" s="1145"/>
      <c r="F2" s="1145"/>
      <c r="G2" s="1145"/>
      <c r="H2" s="1145"/>
      <c r="I2" s="1145"/>
    </row>
    <row r="3" spans="1:9" s="58" customFormat="1" ht="36" customHeight="1">
      <c r="A3" s="13" t="s">
        <v>589</v>
      </c>
      <c r="B3" s="13" t="s">
        <v>590</v>
      </c>
      <c r="C3" s="13" t="s">
        <v>710</v>
      </c>
      <c r="D3" s="13" t="s">
        <v>591</v>
      </c>
      <c r="E3" s="13" t="s">
        <v>592</v>
      </c>
      <c r="F3" s="13" t="s">
        <v>593</v>
      </c>
      <c r="G3" s="13" t="s">
        <v>313</v>
      </c>
      <c r="H3" s="13" t="s">
        <v>594</v>
      </c>
      <c r="I3" s="13" t="s">
        <v>595</v>
      </c>
    </row>
    <row r="4" spans="1:9" ht="45" customHeight="1">
      <c r="A4" s="59"/>
      <c r="B4" s="59"/>
      <c r="C4" s="59"/>
      <c r="D4" s="59"/>
      <c r="E4" s="59"/>
      <c r="F4" s="60"/>
      <c r="G4" s="59"/>
      <c r="H4" s="59"/>
      <c r="I4" s="59"/>
    </row>
    <row r="5" spans="1:9" ht="45" customHeight="1">
      <c r="A5" s="61"/>
      <c r="B5" s="61"/>
      <c r="C5" s="61"/>
      <c r="D5" s="61"/>
      <c r="E5" s="61"/>
      <c r="F5" s="62"/>
      <c r="G5" s="61"/>
      <c r="H5" s="61"/>
      <c r="I5" s="61"/>
    </row>
    <row r="6" spans="1:9" ht="45" customHeight="1">
      <c r="A6" s="61"/>
      <c r="B6" s="61"/>
      <c r="C6" s="61"/>
      <c r="D6" s="61"/>
      <c r="E6" s="61"/>
      <c r="F6" s="62"/>
      <c r="G6" s="61"/>
      <c r="H6" s="61"/>
      <c r="I6" s="61"/>
    </row>
    <row r="7" spans="1:9" ht="45" customHeight="1">
      <c r="A7" s="61"/>
      <c r="B7" s="61"/>
      <c r="C7" s="61"/>
      <c r="D7" s="61"/>
      <c r="E7" s="61"/>
      <c r="F7" s="62"/>
      <c r="G7" s="61"/>
      <c r="H7" s="61"/>
      <c r="I7" s="61"/>
    </row>
    <row r="8" spans="1:9" ht="45" customHeight="1">
      <c r="A8" s="61"/>
      <c r="B8" s="61"/>
      <c r="C8" s="61"/>
      <c r="D8" s="61"/>
      <c r="E8" s="61"/>
      <c r="F8" s="62"/>
      <c r="G8" s="61"/>
      <c r="H8" s="61"/>
      <c r="I8" s="61"/>
    </row>
    <row r="9" spans="1:9" ht="45" customHeight="1">
      <c r="A9" s="61"/>
      <c r="B9" s="61"/>
      <c r="C9" s="61"/>
      <c r="D9" s="61"/>
      <c r="E9" s="61"/>
      <c r="F9" s="62"/>
      <c r="G9" s="61"/>
      <c r="H9" s="61"/>
      <c r="I9" s="61"/>
    </row>
    <row r="10" spans="1:9" ht="45" customHeight="1">
      <c r="A10" s="4"/>
      <c r="B10" s="4"/>
      <c r="C10" s="4"/>
      <c r="D10" s="4"/>
      <c r="E10" s="4"/>
      <c r="F10" s="63"/>
      <c r="G10" s="4"/>
      <c r="H10" s="4"/>
      <c r="I10" s="4"/>
    </row>
    <row r="11" spans="1:9" ht="45" customHeight="1">
      <c r="A11" s="1146"/>
      <c r="B11" s="1146"/>
      <c r="C11" s="1146"/>
      <c r="D11" s="1146"/>
      <c r="E11" s="1146"/>
      <c r="F11" s="1146"/>
      <c r="G11" s="1146"/>
      <c r="H11" s="1146"/>
      <c r="I11" s="1146"/>
    </row>
    <row r="12" spans="1:9" ht="45" customHeight="1"/>
    <row r="13" spans="1:9" ht="45" customHeight="1"/>
    <row r="14" spans="1:9" ht="45" customHeight="1"/>
    <row r="15" spans="1:9" ht="45" customHeight="1"/>
    <row r="16" spans="1:9"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45" customHeight="1"/>
    <row r="28" ht="45" customHeight="1"/>
    <row r="29" ht="45" customHeight="1"/>
    <row r="30" ht="45" customHeight="1"/>
    <row r="31" ht="45" customHeight="1"/>
    <row r="32" ht="45" customHeight="1"/>
    <row r="33" ht="45" customHeight="1"/>
    <row r="34" ht="45" customHeight="1"/>
    <row r="35" ht="45" customHeight="1"/>
    <row r="36" ht="45" customHeight="1"/>
    <row r="37" ht="45" customHeight="1"/>
    <row r="38" ht="45" customHeight="1"/>
    <row r="39" ht="45" customHeight="1"/>
    <row r="40" ht="45" customHeight="1"/>
    <row r="41" ht="45" customHeight="1"/>
    <row r="42" ht="45" customHeight="1"/>
    <row r="43" ht="45" customHeight="1"/>
    <row r="44" ht="45" customHeight="1"/>
    <row r="45" ht="45" customHeight="1"/>
    <row r="46" ht="45" customHeight="1"/>
    <row r="47" ht="45" customHeight="1"/>
    <row r="48" ht="45" customHeight="1"/>
  </sheetData>
  <mergeCells count="3">
    <mergeCell ref="A1:I1"/>
    <mergeCell ref="B2:I2"/>
    <mergeCell ref="A11:I11"/>
  </mergeCells>
  <phoneticPr fontId="6"/>
  <pageMargins left="0.75" right="0.75" top="1" bottom="1" header="0.51200000000000001" footer="0.51200000000000001"/>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3"/>
  <sheetViews>
    <sheetView view="pageBreakPreview" zoomScale="70" zoomScaleNormal="85" zoomScaleSheetLayoutView="70" workbookViewId="0">
      <selection sqref="A1:F1"/>
    </sheetView>
  </sheetViews>
  <sheetFormatPr defaultRowHeight="13.5"/>
  <cols>
    <col min="1" max="1" width="11.625" customWidth="1"/>
    <col min="2" max="2" width="29.375" customWidth="1"/>
    <col min="3" max="6" width="11.625" customWidth="1"/>
  </cols>
  <sheetData>
    <row r="1" spans="1:6" ht="36" customHeight="1">
      <c r="A1" s="836" t="s">
        <v>599</v>
      </c>
      <c r="B1" s="836"/>
      <c r="C1" s="836"/>
      <c r="D1" s="836"/>
      <c r="E1" s="1057"/>
      <c r="F1" s="1057"/>
    </row>
    <row r="2" spans="1:6" ht="36" customHeight="1">
      <c r="A2" s="1126" t="s">
        <v>865</v>
      </c>
      <c r="B2" s="1126"/>
      <c r="C2" s="1126"/>
      <c r="D2" s="1126"/>
      <c r="E2" s="1057"/>
      <c r="F2" s="1057"/>
    </row>
    <row r="3" spans="1:6" ht="15" customHeight="1">
      <c r="A3" s="24" t="s">
        <v>306</v>
      </c>
      <c r="B3" s="17"/>
      <c r="C3" s="17"/>
      <c r="D3" s="17"/>
    </row>
    <row r="4" spans="1:6" ht="21" customHeight="1">
      <c r="A4" t="s">
        <v>307</v>
      </c>
    </row>
    <row r="5" spans="1:6" ht="35.25" customHeight="1">
      <c r="C5" s="17" t="s">
        <v>341</v>
      </c>
      <c r="D5" s="1071">
        <f>入力シート!D3</f>
        <v>0</v>
      </c>
      <c r="E5" s="1057"/>
      <c r="F5" s="1057"/>
    </row>
    <row r="6" spans="1:6" ht="18" customHeight="1">
      <c r="C6" t="s">
        <v>618</v>
      </c>
    </row>
    <row r="7" spans="1:6" ht="23.25" customHeight="1">
      <c r="C7" s="17" t="s">
        <v>320</v>
      </c>
      <c r="D7" s="1071">
        <f>入力シート!D4</f>
        <v>0</v>
      </c>
      <c r="E7" s="1057"/>
      <c r="F7" s="1057"/>
    </row>
    <row r="8" spans="1:6" ht="26.25" customHeight="1">
      <c r="C8" s="292"/>
      <c r="D8" s="1090" t="str">
        <f>入力シート!M4</f>
        <v>代表取締役</v>
      </c>
      <c r="E8" s="1090"/>
      <c r="F8" s="1090"/>
    </row>
    <row r="9" spans="1:6" s="562" customFormat="1" ht="15" customHeight="1">
      <c r="C9" s="292"/>
      <c r="D9" s="565"/>
      <c r="E9" s="565"/>
      <c r="F9" s="292"/>
    </row>
    <row r="10" spans="1:6" ht="18" customHeight="1">
      <c r="A10" s="1071" t="s">
        <v>600</v>
      </c>
      <c r="B10" s="1071"/>
      <c r="C10" s="1071"/>
      <c r="D10" s="1071"/>
    </row>
    <row r="11" spans="1:6" ht="18" customHeight="1" thickBot="1"/>
    <row r="12" spans="1:6" ht="18" customHeight="1">
      <c r="A12" s="1073" t="s">
        <v>310</v>
      </c>
      <c r="B12" s="1147">
        <f>入力シート!C1</f>
        <v>0</v>
      </c>
      <c r="C12" s="1147"/>
      <c r="D12" s="1147"/>
      <c r="E12" s="1147"/>
      <c r="F12" s="1148"/>
    </row>
    <row r="13" spans="1:6" ht="18" customHeight="1">
      <c r="A13" s="1074"/>
      <c r="B13" s="1149"/>
      <c r="C13" s="1149"/>
      <c r="D13" s="1149"/>
      <c r="E13" s="1149"/>
      <c r="F13" s="1150"/>
    </row>
    <row r="14" spans="1:6" ht="18" customHeight="1">
      <c r="A14" s="1054" t="s">
        <v>311</v>
      </c>
      <c r="B14" s="1151">
        <f>入力シート!C2</f>
        <v>0</v>
      </c>
      <c r="C14" s="1151"/>
      <c r="D14" s="1151"/>
      <c r="E14" s="1151"/>
      <c r="F14" s="1152"/>
    </row>
    <row r="15" spans="1:6" ht="18" customHeight="1">
      <c r="A15" s="1072"/>
      <c r="B15" s="1149"/>
      <c r="C15" s="1149"/>
      <c r="D15" s="1149"/>
      <c r="E15" s="1149"/>
      <c r="F15" s="1150"/>
    </row>
    <row r="16" spans="1:6" ht="18" customHeight="1">
      <c r="A16" s="1054" t="s">
        <v>316</v>
      </c>
      <c r="B16" s="1065" t="str">
        <f>入力シート!H6&amp;入力シート!I6&amp;入力シート!K6&amp;入力シート!M6</f>
        <v>7日総総契第号</v>
      </c>
      <c r="C16" s="1153"/>
      <c r="D16" s="1153"/>
      <c r="E16" s="1153"/>
      <c r="F16" s="1154"/>
    </row>
    <row r="17" spans="1:6" ht="18" customHeight="1">
      <c r="A17" s="1072"/>
      <c r="B17" s="1067"/>
      <c r="C17" s="1155"/>
      <c r="D17" s="1155"/>
      <c r="E17" s="1155"/>
      <c r="F17" s="1156"/>
    </row>
    <row r="18" spans="1:6" ht="18" customHeight="1">
      <c r="A18" s="1157" t="s">
        <v>313</v>
      </c>
      <c r="B18" s="1158">
        <f>入力シート!C7</f>
        <v>0</v>
      </c>
      <c r="C18" s="1065"/>
      <c r="D18" s="1065"/>
      <c r="E18" s="1065"/>
      <c r="F18" s="1066"/>
    </row>
    <row r="19" spans="1:6" ht="18" customHeight="1" thickBot="1">
      <c r="A19" s="1055"/>
      <c r="B19" s="1159"/>
      <c r="C19" s="1160"/>
      <c r="D19" s="1160"/>
      <c r="E19" s="1160"/>
      <c r="F19" s="1161"/>
    </row>
    <row r="20" spans="1:6" ht="18" customHeight="1"/>
    <row r="21" spans="1:6" ht="18" customHeight="1"/>
    <row r="22" spans="1:6" ht="92.25" customHeight="1" thickBot="1"/>
    <row r="23" spans="1:6" ht="18" customHeight="1">
      <c r="C23" s="37" t="s">
        <v>321</v>
      </c>
      <c r="D23" s="38" t="s">
        <v>662</v>
      </c>
      <c r="E23" s="69" t="s">
        <v>909</v>
      </c>
      <c r="F23" s="39" t="s">
        <v>788</v>
      </c>
    </row>
    <row r="24" spans="1:6" ht="72" customHeight="1" thickBot="1">
      <c r="C24" s="40"/>
      <c r="D24" s="41"/>
      <c r="E24" s="41"/>
      <c r="F24" s="42"/>
    </row>
    <row r="25" spans="1:6" ht="18" customHeight="1"/>
    <row r="26" spans="1:6" ht="18" customHeight="1">
      <c r="A26" s="1056" t="s">
        <v>663</v>
      </c>
      <c r="B26" s="1056"/>
      <c r="C26" s="1056"/>
      <c r="D26" s="1056"/>
      <c r="E26" s="1056"/>
      <c r="F26" s="1056"/>
    </row>
    <row r="27" spans="1:6" ht="18" customHeight="1">
      <c r="A27" s="1056"/>
      <c r="B27" s="1056"/>
      <c r="C27" s="1056"/>
      <c r="D27" s="1056"/>
      <c r="E27" s="1056"/>
      <c r="F27" s="1056"/>
    </row>
    <row r="28" spans="1:6" ht="18" customHeight="1">
      <c r="A28" s="1056"/>
      <c r="B28" s="1056"/>
      <c r="C28" s="1056"/>
      <c r="D28" s="1056"/>
      <c r="E28" s="1056"/>
      <c r="F28" s="1056"/>
    </row>
    <row r="29" spans="1:6" ht="18" customHeight="1">
      <c r="A29" s="1056"/>
      <c r="B29" s="1056"/>
      <c r="C29" s="1056"/>
      <c r="D29" s="1056"/>
      <c r="E29" s="1056"/>
      <c r="F29" s="1056"/>
    </row>
    <row r="30" spans="1:6" ht="18" customHeight="1">
      <c r="A30" s="1056"/>
      <c r="B30" s="1056"/>
      <c r="C30" s="1056"/>
      <c r="D30" s="1056"/>
      <c r="E30" s="1056"/>
      <c r="F30" s="1056"/>
    </row>
    <row r="31" spans="1:6" ht="18" customHeight="1"/>
    <row r="32" spans="1:6" ht="18" customHeight="1"/>
    <row r="33" spans="1:6" ht="12.75" customHeight="1">
      <c r="A33" s="834"/>
      <c r="B33" s="834"/>
      <c r="C33" s="834"/>
      <c r="D33" s="834"/>
      <c r="E33" s="834"/>
      <c r="F33" s="834"/>
    </row>
  </sheetData>
  <mergeCells count="16">
    <mergeCell ref="A16:A17"/>
    <mergeCell ref="B16:F17"/>
    <mergeCell ref="A18:A19"/>
    <mergeCell ref="B18:F19"/>
    <mergeCell ref="A33:F33"/>
    <mergeCell ref="A26:F30"/>
    <mergeCell ref="A12:A13"/>
    <mergeCell ref="B12:F13"/>
    <mergeCell ref="D8:F8"/>
    <mergeCell ref="A14:A15"/>
    <mergeCell ref="B14:F15"/>
    <mergeCell ref="A1:F1"/>
    <mergeCell ref="A2:F2"/>
    <mergeCell ref="D5:F5"/>
    <mergeCell ref="D7:F7"/>
    <mergeCell ref="A10:D10"/>
  </mergeCells>
  <phoneticPr fontId="6"/>
  <pageMargins left="0.75" right="0.72916666666666663" top="1" bottom="1" header="0.51200000000000001" footer="0.51200000000000001"/>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6FF24-963B-47B9-9C08-5F5B63084801}">
  <sheetPr>
    <pageSetUpPr fitToPage="1"/>
  </sheetPr>
  <dimension ref="A1:AO72"/>
  <sheetViews>
    <sheetView view="pageBreakPreview" topLeftCell="A4" zoomScale="70" zoomScaleNormal="100" zoomScaleSheetLayoutView="70" workbookViewId="0">
      <selection activeCell="AP4" sqref="AP4"/>
    </sheetView>
  </sheetViews>
  <sheetFormatPr defaultRowHeight="12"/>
  <cols>
    <col min="1" max="40" width="2.125" style="616" customWidth="1"/>
    <col min="41" max="256" width="9" style="616"/>
    <col min="257" max="296" width="2.125" style="616" customWidth="1"/>
    <col min="297" max="512" width="9" style="616"/>
    <col min="513" max="552" width="2.125" style="616" customWidth="1"/>
    <col min="553" max="768" width="9" style="616"/>
    <col min="769" max="808" width="2.125" style="616" customWidth="1"/>
    <col min="809" max="1024" width="9" style="616"/>
    <col min="1025" max="1064" width="2.125" style="616" customWidth="1"/>
    <col min="1065" max="1280" width="9" style="616"/>
    <col min="1281" max="1320" width="2.125" style="616" customWidth="1"/>
    <col min="1321" max="1536" width="9" style="616"/>
    <col min="1537" max="1576" width="2.125" style="616" customWidth="1"/>
    <col min="1577" max="1792" width="9" style="616"/>
    <col min="1793" max="1832" width="2.125" style="616" customWidth="1"/>
    <col min="1833" max="2048" width="9" style="616"/>
    <col min="2049" max="2088" width="2.125" style="616" customWidth="1"/>
    <col min="2089" max="2304" width="9" style="616"/>
    <col min="2305" max="2344" width="2.125" style="616" customWidth="1"/>
    <col min="2345" max="2560" width="9" style="616"/>
    <col min="2561" max="2600" width="2.125" style="616" customWidth="1"/>
    <col min="2601" max="2816" width="9" style="616"/>
    <col min="2817" max="2856" width="2.125" style="616" customWidth="1"/>
    <col min="2857" max="3072" width="9" style="616"/>
    <col min="3073" max="3112" width="2.125" style="616" customWidth="1"/>
    <col min="3113" max="3328" width="9" style="616"/>
    <col min="3329" max="3368" width="2.125" style="616" customWidth="1"/>
    <col min="3369" max="3584" width="9" style="616"/>
    <col min="3585" max="3624" width="2.125" style="616" customWidth="1"/>
    <col min="3625" max="3840" width="9" style="616"/>
    <col min="3841" max="3880" width="2.125" style="616" customWidth="1"/>
    <col min="3881" max="4096" width="9" style="616"/>
    <col min="4097" max="4136" width="2.125" style="616" customWidth="1"/>
    <col min="4137" max="4352" width="9" style="616"/>
    <col min="4353" max="4392" width="2.125" style="616" customWidth="1"/>
    <col min="4393" max="4608" width="9" style="616"/>
    <col min="4609" max="4648" width="2.125" style="616" customWidth="1"/>
    <col min="4649" max="4864" width="9" style="616"/>
    <col min="4865" max="4904" width="2.125" style="616" customWidth="1"/>
    <col min="4905" max="5120" width="9" style="616"/>
    <col min="5121" max="5160" width="2.125" style="616" customWidth="1"/>
    <col min="5161" max="5376" width="9" style="616"/>
    <col min="5377" max="5416" width="2.125" style="616" customWidth="1"/>
    <col min="5417" max="5632" width="9" style="616"/>
    <col min="5633" max="5672" width="2.125" style="616" customWidth="1"/>
    <col min="5673" max="5888" width="9" style="616"/>
    <col min="5889" max="5928" width="2.125" style="616" customWidth="1"/>
    <col min="5929" max="6144" width="9" style="616"/>
    <col min="6145" max="6184" width="2.125" style="616" customWidth="1"/>
    <col min="6185" max="6400" width="9" style="616"/>
    <col min="6401" max="6440" width="2.125" style="616" customWidth="1"/>
    <col min="6441" max="6656" width="9" style="616"/>
    <col min="6657" max="6696" width="2.125" style="616" customWidth="1"/>
    <col min="6697" max="6912" width="9" style="616"/>
    <col min="6913" max="6952" width="2.125" style="616" customWidth="1"/>
    <col min="6953" max="7168" width="9" style="616"/>
    <col min="7169" max="7208" width="2.125" style="616" customWidth="1"/>
    <col min="7209" max="7424" width="9" style="616"/>
    <col min="7425" max="7464" width="2.125" style="616" customWidth="1"/>
    <col min="7465" max="7680" width="9" style="616"/>
    <col min="7681" max="7720" width="2.125" style="616" customWidth="1"/>
    <col min="7721" max="7936" width="9" style="616"/>
    <col min="7937" max="7976" width="2.125" style="616" customWidth="1"/>
    <col min="7977" max="8192" width="9" style="616"/>
    <col min="8193" max="8232" width="2.125" style="616" customWidth="1"/>
    <col min="8233" max="8448" width="9" style="616"/>
    <col min="8449" max="8488" width="2.125" style="616" customWidth="1"/>
    <col min="8489" max="8704" width="9" style="616"/>
    <col min="8705" max="8744" width="2.125" style="616" customWidth="1"/>
    <col min="8745" max="8960" width="9" style="616"/>
    <col min="8961" max="9000" width="2.125" style="616" customWidth="1"/>
    <col min="9001" max="9216" width="9" style="616"/>
    <col min="9217" max="9256" width="2.125" style="616" customWidth="1"/>
    <col min="9257" max="9472" width="9" style="616"/>
    <col min="9473" max="9512" width="2.125" style="616" customWidth="1"/>
    <col min="9513" max="9728" width="9" style="616"/>
    <col min="9729" max="9768" width="2.125" style="616" customWidth="1"/>
    <col min="9769" max="9984" width="9" style="616"/>
    <col min="9985" max="10024" width="2.125" style="616" customWidth="1"/>
    <col min="10025" max="10240" width="9" style="616"/>
    <col min="10241" max="10280" width="2.125" style="616" customWidth="1"/>
    <col min="10281" max="10496" width="9" style="616"/>
    <col min="10497" max="10536" width="2.125" style="616" customWidth="1"/>
    <col min="10537" max="10752" width="9" style="616"/>
    <col min="10753" max="10792" width="2.125" style="616" customWidth="1"/>
    <col min="10793" max="11008" width="9" style="616"/>
    <col min="11009" max="11048" width="2.125" style="616" customWidth="1"/>
    <col min="11049" max="11264" width="9" style="616"/>
    <col min="11265" max="11304" width="2.125" style="616" customWidth="1"/>
    <col min="11305" max="11520" width="9" style="616"/>
    <col min="11521" max="11560" width="2.125" style="616" customWidth="1"/>
    <col min="11561" max="11776" width="9" style="616"/>
    <col min="11777" max="11816" width="2.125" style="616" customWidth="1"/>
    <col min="11817" max="12032" width="9" style="616"/>
    <col min="12033" max="12072" width="2.125" style="616" customWidth="1"/>
    <col min="12073" max="12288" width="9" style="616"/>
    <col min="12289" max="12328" width="2.125" style="616" customWidth="1"/>
    <col min="12329" max="12544" width="9" style="616"/>
    <col min="12545" max="12584" width="2.125" style="616" customWidth="1"/>
    <col min="12585" max="12800" width="9" style="616"/>
    <col min="12801" max="12840" width="2.125" style="616" customWidth="1"/>
    <col min="12841" max="13056" width="9" style="616"/>
    <col min="13057" max="13096" width="2.125" style="616" customWidth="1"/>
    <col min="13097" max="13312" width="9" style="616"/>
    <col min="13313" max="13352" width="2.125" style="616" customWidth="1"/>
    <col min="13353" max="13568" width="9" style="616"/>
    <col min="13569" max="13608" width="2.125" style="616" customWidth="1"/>
    <col min="13609" max="13824" width="9" style="616"/>
    <col min="13825" max="13864" width="2.125" style="616" customWidth="1"/>
    <col min="13865" max="14080" width="9" style="616"/>
    <col min="14081" max="14120" width="2.125" style="616" customWidth="1"/>
    <col min="14121" max="14336" width="9" style="616"/>
    <col min="14337" max="14376" width="2.125" style="616" customWidth="1"/>
    <col min="14377" max="14592" width="9" style="616"/>
    <col min="14593" max="14632" width="2.125" style="616" customWidth="1"/>
    <col min="14633" max="14848" width="9" style="616"/>
    <col min="14849" max="14888" width="2.125" style="616" customWidth="1"/>
    <col min="14889" max="15104" width="9" style="616"/>
    <col min="15105" max="15144" width="2.125" style="616" customWidth="1"/>
    <col min="15145" max="15360" width="9" style="616"/>
    <col min="15361" max="15400" width="2.125" style="616" customWidth="1"/>
    <col min="15401" max="15616" width="9" style="616"/>
    <col min="15617" max="15656" width="2.125" style="616" customWidth="1"/>
    <col min="15657" max="15872" width="9" style="616"/>
    <col min="15873" max="15912" width="2.125" style="616" customWidth="1"/>
    <col min="15913" max="16128" width="9" style="616"/>
    <col min="16129" max="16168" width="2.125" style="616" customWidth="1"/>
    <col min="16169" max="16384" width="9" style="616"/>
  </cols>
  <sheetData>
    <row r="1" spans="1:41" ht="12.95" customHeight="1">
      <c r="A1" s="1163"/>
      <c r="B1" s="1163"/>
      <c r="C1" s="1163"/>
      <c r="D1" s="1163"/>
      <c r="E1" s="1163"/>
      <c r="F1" s="1163"/>
      <c r="G1" s="1163"/>
      <c r="H1" s="1163"/>
      <c r="I1" s="1163"/>
      <c r="J1" s="615"/>
      <c r="K1" s="615"/>
      <c r="L1" s="615"/>
      <c r="M1" s="615"/>
      <c r="N1" s="615"/>
      <c r="O1" s="615"/>
      <c r="P1" s="615"/>
      <c r="Q1" s="615"/>
      <c r="R1" s="615"/>
      <c r="S1" s="615"/>
      <c r="T1" s="615"/>
      <c r="U1" s="615"/>
      <c r="V1" s="615"/>
      <c r="W1" s="615"/>
      <c r="X1" s="615"/>
      <c r="Y1" s="615"/>
      <c r="Z1" s="615"/>
      <c r="AA1" s="615"/>
      <c r="AB1" s="615"/>
      <c r="AC1" s="1162" t="s">
        <v>1341</v>
      </c>
      <c r="AD1" s="1162"/>
      <c r="AE1" s="1286"/>
      <c r="AF1" s="1286"/>
      <c r="AG1" s="615" t="s">
        <v>1342</v>
      </c>
      <c r="AH1" s="1162"/>
      <c r="AI1" s="1162"/>
      <c r="AJ1" s="615" t="s">
        <v>1343</v>
      </c>
      <c r="AK1" s="1162"/>
      <c r="AL1" s="1162"/>
      <c r="AM1" s="615" t="s">
        <v>1344</v>
      </c>
      <c r="AN1" s="615"/>
    </row>
    <row r="2" spans="1:41" ht="12.95" customHeight="1">
      <c r="A2" s="1287" t="s">
        <v>1345</v>
      </c>
      <c r="B2" s="1287"/>
      <c r="C2" s="1287"/>
      <c r="D2" s="1287"/>
      <c r="E2" s="1287"/>
      <c r="F2" s="1287"/>
      <c r="G2" s="1287"/>
      <c r="H2" s="1287"/>
      <c r="I2" s="1287"/>
      <c r="J2" s="1287"/>
      <c r="K2" s="1287"/>
      <c r="L2" s="1287"/>
      <c r="M2" s="1287"/>
      <c r="N2" s="1287"/>
      <c r="O2" s="1287"/>
      <c r="P2" s="1287"/>
      <c r="Q2" s="1287"/>
      <c r="R2" s="1287"/>
      <c r="S2" s="1287"/>
      <c r="T2" s="1287"/>
      <c r="U2" s="1287"/>
      <c r="V2" s="1287"/>
      <c r="W2" s="1287"/>
      <c r="X2" s="1287"/>
      <c r="Y2" s="1287"/>
      <c r="Z2" s="1287"/>
      <c r="AA2" s="1287"/>
      <c r="AB2" s="1287"/>
      <c r="AC2" s="1287"/>
      <c r="AD2" s="1287"/>
      <c r="AE2" s="1287"/>
      <c r="AF2" s="1287"/>
      <c r="AG2" s="1287"/>
      <c r="AH2" s="1287"/>
      <c r="AI2" s="1287"/>
      <c r="AJ2" s="1287"/>
      <c r="AK2" s="1287"/>
      <c r="AL2" s="1287"/>
      <c r="AM2" s="1287"/>
      <c r="AN2" s="1287"/>
    </row>
    <row r="3" spans="1:41" ht="12.95" customHeight="1">
      <c r="A3" s="1287"/>
      <c r="B3" s="1287"/>
      <c r="C3" s="1287"/>
      <c r="D3" s="1287"/>
      <c r="E3" s="1287"/>
      <c r="F3" s="1287"/>
      <c r="G3" s="1287"/>
      <c r="H3" s="1287"/>
      <c r="I3" s="1287"/>
      <c r="J3" s="1287"/>
      <c r="K3" s="1287"/>
      <c r="L3" s="1287"/>
      <c r="M3" s="1287"/>
      <c r="N3" s="1287"/>
      <c r="O3" s="1287"/>
      <c r="P3" s="1287"/>
      <c r="Q3" s="1287"/>
      <c r="R3" s="1287"/>
      <c r="S3" s="1287"/>
      <c r="T3" s="1287"/>
      <c r="U3" s="1287"/>
      <c r="V3" s="1287"/>
      <c r="W3" s="1287"/>
      <c r="X3" s="1287"/>
      <c r="Y3" s="1287"/>
      <c r="Z3" s="1287"/>
      <c r="AA3" s="1287"/>
      <c r="AB3" s="1287"/>
      <c r="AC3" s="1287"/>
      <c r="AD3" s="1287"/>
      <c r="AE3" s="1287"/>
      <c r="AF3" s="1287"/>
      <c r="AG3" s="1287"/>
      <c r="AH3" s="1287"/>
      <c r="AI3" s="1287"/>
      <c r="AJ3" s="1287"/>
      <c r="AK3" s="1287"/>
      <c r="AL3" s="1287"/>
      <c r="AM3" s="1287"/>
      <c r="AN3" s="1287"/>
    </row>
    <row r="4" spans="1:41" ht="12.95" customHeight="1">
      <c r="A4" s="1288" t="s">
        <v>1346</v>
      </c>
      <c r="B4" s="1288"/>
      <c r="C4" s="1288"/>
      <c r="D4" s="1288"/>
      <c r="E4" s="1288"/>
      <c r="F4" s="1288"/>
      <c r="G4" s="1288"/>
      <c r="H4" s="1288"/>
      <c r="I4" s="1288"/>
      <c r="J4" s="1288"/>
      <c r="L4" s="1168"/>
      <c r="M4" s="1168"/>
      <c r="N4" s="1168"/>
      <c r="O4" s="1168"/>
      <c r="P4" s="1168"/>
      <c r="Q4" s="1168"/>
      <c r="R4" s="1168"/>
      <c r="S4" s="1168"/>
      <c r="T4" s="1168"/>
      <c r="U4" s="1168"/>
      <c r="V4" s="1168"/>
      <c r="W4" s="1168"/>
      <c r="X4" s="1168"/>
      <c r="Y4" s="1168"/>
      <c r="Z4" s="1168"/>
      <c r="AA4" s="1168"/>
      <c r="AB4" s="1168"/>
      <c r="AC4" s="1168"/>
      <c r="AD4" s="1168"/>
      <c r="AE4" s="1168"/>
      <c r="AF4" s="1168"/>
      <c r="AG4" s="1168"/>
      <c r="AH4" s="1168"/>
      <c r="AI4" s="1168"/>
      <c r="AJ4" s="1168"/>
      <c r="AK4" s="1168"/>
      <c r="AL4" s="1168"/>
      <c r="AM4" s="1168"/>
      <c r="AN4" s="1168"/>
    </row>
    <row r="5" spans="1:41" ht="12.95" customHeight="1">
      <c r="A5" s="1288" t="s">
        <v>1347</v>
      </c>
      <c r="B5" s="1288"/>
      <c r="C5" s="1288"/>
      <c r="D5" s="1288"/>
      <c r="E5" s="1288"/>
      <c r="F5" s="1288"/>
      <c r="G5" s="1288"/>
      <c r="H5" s="1288"/>
      <c r="I5" s="1288"/>
      <c r="J5" s="1288"/>
      <c r="L5" s="1289"/>
      <c r="M5" s="1289"/>
      <c r="N5" s="1289"/>
      <c r="O5" s="1289"/>
      <c r="P5" s="1289"/>
      <c r="Q5" s="1289"/>
      <c r="R5" s="1289"/>
      <c r="S5" s="1289"/>
      <c r="T5" s="1289"/>
      <c r="U5" s="1289"/>
      <c r="V5" s="1289"/>
      <c r="W5" s="1289"/>
      <c r="X5" s="1289"/>
      <c r="Y5" s="1289"/>
      <c r="Z5" s="1289"/>
      <c r="AA5" s="1289"/>
      <c r="AB5" s="1289"/>
      <c r="AC5" s="1289"/>
      <c r="AD5" s="1289"/>
      <c r="AE5" s="1289"/>
      <c r="AF5" s="1289"/>
      <c r="AG5" s="1289"/>
      <c r="AH5" s="1289"/>
      <c r="AI5" s="1289"/>
      <c r="AJ5" s="1289"/>
      <c r="AK5" s="1289"/>
      <c r="AL5" s="1289"/>
      <c r="AM5" s="1289"/>
      <c r="AN5" s="1289"/>
    </row>
    <row r="6" spans="1:41" ht="8.25" customHeight="1">
      <c r="A6" s="615"/>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615"/>
      <c r="AK6" s="615"/>
      <c r="AL6" s="615"/>
      <c r="AM6" s="615"/>
      <c r="AN6" s="615"/>
    </row>
    <row r="7" spans="1:41" ht="12.95" customHeight="1">
      <c r="A7" s="1226" t="s">
        <v>1348</v>
      </c>
      <c r="B7" s="1222"/>
      <c r="C7" s="1222"/>
      <c r="D7" s="1222"/>
      <c r="E7" s="1227"/>
      <c r="F7" s="1234" t="s">
        <v>1349</v>
      </c>
      <c r="G7" s="1235"/>
      <c r="H7" s="1235"/>
      <c r="I7" s="1235"/>
      <c r="J7" s="1235"/>
      <c r="K7" s="1235"/>
      <c r="L7" s="1235"/>
      <c r="M7" s="1235"/>
      <c r="N7" s="1235"/>
      <c r="O7" s="1235"/>
      <c r="P7" s="1264"/>
      <c r="Q7" s="1234" t="s">
        <v>1350</v>
      </c>
      <c r="R7" s="1235"/>
      <c r="S7" s="1235"/>
      <c r="T7" s="1235"/>
      <c r="U7" s="1235"/>
      <c r="V7" s="1235"/>
      <c r="W7" s="1235"/>
      <c r="X7" s="1235"/>
      <c r="Y7" s="1235"/>
      <c r="Z7" s="1235"/>
      <c r="AA7" s="1235"/>
      <c r="AB7" s="1235"/>
      <c r="AC7" s="1264"/>
      <c r="AD7" s="1283" t="s">
        <v>1351</v>
      </c>
      <c r="AE7" s="1284"/>
      <c r="AF7" s="1284"/>
      <c r="AG7" s="1284"/>
      <c r="AH7" s="1284"/>
      <c r="AI7" s="1284"/>
      <c r="AJ7" s="1284"/>
      <c r="AK7" s="1284"/>
      <c r="AL7" s="1284"/>
      <c r="AM7" s="1284"/>
      <c r="AN7" s="1285"/>
    </row>
    <row r="8" spans="1:41" ht="12.95" customHeight="1">
      <c r="A8" s="1228"/>
      <c r="B8" s="1229"/>
      <c r="C8" s="1229"/>
      <c r="D8" s="1229"/>
      <c r="E8" s="1230"/>
      <c r="F8" s="1254"/>
      <c r="G8" s="1167"/>
      <c r="H8" s="1167"/>
      <c r="I8" s="1167"/>
      <c r="J8" s="1167"/>
      <c r="K8" s="1167"/>
      <c r="L8" s="1167"/>
      <c r="M8" s="1167"/>
      <c r="N8" s="1198" t="s">
        <v>1352</v>
      </c>
      <c r="O8" s="1198"/>
      <c r="P8" s="1198"/>
      <c r="Q8" s="1197" t="s">
        <v>1353</v>
      </c>
      <c r="R8" s="1198"/>
      <c r="S8" s="1198"/>
      <c r="T8" s="1198"/>
      <c r="U8" s="1198"/>
      <c r="V8" s="1198"/>
      <c r="W8" s="1198"/>
      <c r="X8" s="1167" t="s">
        <v>1354</v>
      </c>
      <c r="Y8" s="1167"/>
      <c r="Z8" s="1167"/>
      <c r="AA8" s="1167"/>
      <c r="AB8" s="1167"/>
      <c r="AC8" s="1255" t="s">
        <v>1355</v>
      </c>
      <c r="AD8" s="1254" t="s">
        <v>1356</v>
      </c>
      <c r="AE8" s="1167"/>
      <c r="AF8" s="1167"/>
      <c r="AG8" s="1167"/>
      <c r="AH8" s="1167" t="s">
        <v>1342</v>
      </c>
      <c r="AI8" s="1167"/>
      <c r="AJ8" s="1167"/>
      <c r="AK8" s="1167" t="s">
        <v>1357</v>
      </c>
      <c r="AL8" s="1167"/>
      <c r="AM8" s="1167"/>
      <c r="AN8" s="1256" t="s">
        <v>1358</v>
      </c>
      <c r="AO8" s="616" t="s">
        <v>1359</v>
      </c>
    </row>
    <row r="9" spans="1:41" ht="12.95" customHeight="1">
      <c r="A9" s="1228"/>
      <c r="B9" s="1229"/>
      <c r="C9" s="1229"/>
      <c r="D9" s="1229"/>
      <c r="E9" s="1230"/>
      <c r="F9" s="1275"/>
      <c r="G9" s="1163"/>
      <c r="H9" s="1163"/>
      <c r="I9" s="1163"/>
      <c r="J9" s="1163"/>
      <c r="K9" s="1163"/>
      <c r="L9" s="1163"/>
      <c r="M9" s="1163"/>
      <c r="N9" s="1229"/>
      <c r="O9" s="1229"/>
      <c r="P9" s="1229"/>
      <c r="Q9" s="1236"/>
      <c r="R9" s="1229"/>
      <c r="S9" s="1229"/>
      <c r="T9" s="1229"/>
      <c r="U9" s="1229"/>
      <c r="V9" s="1229"/>
      <c r="W9" s="1229"/>
      <c r="X9" s="1163"/>
      <c r="Y9" s="1163"/>
      <c r="Z9" s="1163"/>
      <c r="AA9" s="1163"/>
      <c r="AB9" s="1163"/>
      <c r="AC9" s="1268"/>
      <c r="AD9" s="1275"/>
      <c r="AE9" s="1163"/>
      <c r="AF9" s="1163"/>
      <c r="AG9" s="1163"/>
      <c r="AH9" s="1163"/>
      <c r="AI9" s="1163"/>
      <c r="AJ9" s="1163"/>
      <c r="AK9" s="1163"/>
      <c r="AL9" s="1163"/>
      <c r="AM9" s="1163"/>
      <c r="AN9" s="1276"/>
      <c r="AO9" s="616" t="s">
        <v>1360</v>
      </c>
    </row>
    <row r="10" spans="1:41" ht="12.95" customHeight="1">
      <c r="A10" s="1228"/>
      <c r="B10" s="1229"/>
      <c r="C10" s="1229"/>
      <c r="D10" s="1229"/>
      <c r="E10" s="1230"/>
      <c r="F10" s="1254"/>
      <c r="G10" s="1167"/>
      <c r="H10" s="1167"/>
      <c r="I10" s="1167"/>
      <c r="J10" s="1167"/>
      <c r="K10" s="1167"/>
      <c r="L10" s="1167"/>
      <c r="M10" s="1167"/>
      <c r="N10" s="1198" t="s">
        <v>1352</v>
      </c>
      <c r="O10" s="1198"/>
      <c r="P10" s="1198"/>
      <c r="Q10" s="1197" t="s">
        <v>1353</v>
      </c>
      <c r="R10" s="1198"/>
      <c r="S10" s="1198"/>
      <c r="T10" s="1198"/>
      <c r="U10" s="1198"/>
      <c r="V10" s="1198"/>
      <c r="W10" s="1198"/>
      <c r="X10" s="1167" t="s">
        <v>1354</v>
      </c>
      <c r="Y10" s="1167"/>
      <c r="Z10" s="1167"/>
      <c r="AA10" s="1167"/>
      <c r="AB10" s="1167"/>
      <c r="AC10" s="1255" t="s">
        <v>1355</v>
      </c>
      <c r="AD10" s="1254" t="s">
        <v>1356</v>
      </c>
      <c r="AE10" s="1167"/>
      <c r="AF10" s="1167"/>
      <c r="AG10" s="1167"/>
      <c r="AH10" s="1167" t="s">
        <v>1342</v>
      </c>
      <c r="AI10" s="1167"/>
      <c r="AJ10" s="1167"/>
      <c r="AK10" s="1167" t="s">
        <v>1357</v>
      </c>
      <c r="AL10" s="1167"/>
      <c r="AM10" s="1167"/>
      <c r="AN10" s="1256" t="s">
        <v>1358</v>
      </c>
      <c r="AO10" s="616" t="s">
        <v>1356</v>
      </c>
    </row>
    <row r="11" spans="1:41" ht="12.95" customHeight="1">
      <c r="A11" s="1231"/>
      <c r="B11" s="1232"/>
      <c r="C11" s="1232"/>
      <c r="D11" s="1232"/>
      <c r="E11" s="1233"/>
      <c r="F11" s="1248"/>
      <c r="G11" s="1168"/>
      <c r="H11" s="1168"/>
      <c r="I11" s="1168"/>
      <c r="J11" s="1168"/>
      <c r="K11" s="1168"/>
      <c r="L11" s="1168"/>
      <c r="M11" s="1168"/>
      <c r="N11" s="1232"/>
      <c r="O11" s="1232"/>
      <c r="P11" s="1232"/>
      <c r="Q11" s="1237"/>
      <c r="R11" s="1232"/>
      <c r="S11" s="1232"/>
      <c r="T11" s="1232"/>
      <c r="U11" s="1232"/>
      <c r="V11" s="1232"/>
      <c r="W11" s="1232"/>
      <c r="X11" s="1168"/>
      <c r="Y11" s="1168"/>
      <c r="Z11" s="1168"/>
      <c r="AA11" s="1168"/>
      <c r="AB11" s="1168"/>
      <c r="AC11" s="1270"/>
      <c r="AD11" s="1248"/>
      <c r="AE11" s="1168"/>
      <c r="AF11" s="1168"/>
      <c r="AG11" s="1168"/>
      <c r="AH11" s="1168"/>
      <c r="AI11" s="1168"/>
      <c r="AJ11" s="1168"/>
      <c r="AK11" s="1168"/>
      <c r="AL11" s="1168"/>
      <c r="AM11" s="1168"/>
      <c r="AN11" s="1271"/>
    </row>
    <row r="12" spans="1:41" ht="6.75" customHeight="1">
      <c r="A12" s="615"/>
      <c r="B12" s="617"/>
      <c r="C12" s="617"/>
      <c r="D12" s="617"/>
      <c r="E12" s="617"/>
      <c r="F12" s="617"/>
      <c r="G12" s="617"/>
      <c r="H12" s="617"/>
      <c r="I12" s="617"/>
      <c r="J12" s="617"/>
      <c r="K12" s="617"/>
      <c r="L12" s="617"/>
      <c r="M12" s="617"/>
      <c r="N12" s="617"/>
      <c r="O12" s="617"/>
      <c r="P12" s="617"/>
      <c r="Q12" s="617"/>
      <c r="R12" s="617"/>
      <c r="S12" s="615"/>
      <c r="T12" s="615"/>
      <c r="U12" s="615"/>
      <c r="V12" s="615"/>
      <c r="W12" s="615"/>
      <c r="X12" s="615"/>
      <c r="Y12" s="615"/>
      <c r="Z12" s="615"/>
      <c r="AA12" s="615"/>
      <c r="AB12" s="615"/>
      <c r="AC12" s="615"/>
      <c r="AD12" s="615"/>
      <c r="AE12" s="618"/>
      <c r="AF12" s="615"/>
      <c r="AG12" s="615"/>
      <c r="AH12" s="615"/>
      <c r="AI12" s="615"/>
      <c r="AJ12" s="615"/>
      <c r="AK12" s="615"/>
      <c r="AL12" s="615"/>
      <c r="AM12" s="615"/>
      <c r="AN12" s="615"/>
    </row>
    <row r="13" spans="1:41" ht="12.95" customHeight="1">
      <c r="A13" s="1226" t="s">
        <v>1361</v>
      </c>
      <c r="B13" s="1222"/>
      <c r="C13" s="1222"/>
      <c r="D13" s="1222"/>
      <c r="E13" s="1227"/>
      <c r="F13" s="1272"/>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4"/>
    </row>
    <row r="14" spans="1:41" ht="12.95" customHeight="1">
      <c r="A14" s="1228"/>
      <c r="B14" s="1229"/>
      <c r="C14" s="1229"/>
      <c r="D14" s="1229"/>
      <c r="E14" s="1230"/>
      <c r="F14" s="1275"/>
      <c r="G14" s="1163"/>
      <c r="H14" s="1163"/>
      <c r="I14" s="1163"/>
      <c r="J14" s="1163"/>
      <c r="K14" s="1163"/>
      <c r="L14" s="1163"/>
      <c r="M14" s="1163"/>
      <c r="N14" s="1163"/>
      <c r="O14" s="1163"/>
      <c r="P14" s="1163"/>
      <c r="Q14" s="1163"/>
      <c r="R14" s="1163"/>
      <c r="S14" s="1163"/>
      <c r="T14" s="1163"/>
      <c r="U14" s="1163"/>
      <c r="V14" s="1163"/>
      <c r="W14" s="1163"/>
      <c r="X14" s="1163"/>
      <c r="Y14" s="1163"/>
      <c r="Z14" s="1163"/>
      <c r="AA14" s="1163"/>
      <c r="AB14" s="1163"/>
      <c r="AC14" s="1163"/>
      <c r="AD14" s="1163"/>
      <c r="AE14" s="1163"/>
      <c r="AF14" s="1163"/>
      <c r="AG14" s="1163"/>
      <c r="AH14" s="1163"/>
      <c r="AI14" s="1163"/>
      <c r="AJ14" s="1163"/>
      <c r="AK14" s="1163"/>
      <c r="AL14" s="1163"/>
      <c r="AM14" s="1163"/>
      <c r="AN14" s="1276"/>
    </row>
    <row r="15" spans="1:41" ht="12.95" customHeight="1">
      <c r="A15" s="1228"/>
      <c r="B15" s="1229"/>
      <c r="C15" s="1229"/>
      <c r="D15" s="1229"/>
      <c r="E15" s="1230"/>
      <c r="F15" s="1277"/>
      <c r="G15" s="1278"/>
      <c r="H15" s="1278"/>
      <c r="I15" s="1278"/>
      <c r="J15" s="1278"/>
      <c r="K15" s="1278"/>
      <c r="L15" s="1278"/>
      <c r="M15" s="1278"/>
      <c r="N15" s="1278"/>
      <c r="O15" s="1278"/>
      <c r="P15" s="1278"/>
      <c r="Q15" s="1278"/>
      <c r="R15" s="1278"/>
      <c r="S15" s="1278"/>
      <c r="T15" s="1278"/>
      <c r="U15" s="1278"/>
      <c r="V15" s="1278"/>
      <c r="W15" s="1278"/>
      <c r="X15" s="1278"/>
      <c r="Y15" s="1278"/>
      <c r="Z15" s="1278"/>
      <c r="AA15" s="1278"/>
      <c r="AB15" s="1278"/>
      <c r="AC15" s="1278"/>
      <c r="AD15" s="1278"/>
      <c r="AE15" s="1278"/>
      <c r="AF15" s="1278"/>
      <c r="AG15" s="1278"/>
      <c r="AH15" s="1278"/>
      <c r="AI15" s="1278"/>
      <c r="AJ15" s="1278"/>
      <c r="AK15" s="1278"/>
      <c r="AL15" s="1278"/>
      <c r="AM15" s="1278"/>
      <c r="AN15" s="1279"/>
    </row>
    <row r="16" spans="1:41" ht="12.95" customHeight="1">
      <c r="A16" s="1280" t="s">
        <v>1362</v>
      </c>
      <c r="B16" s="1198"/>
      <c r="C16" s="1198"/>
      <c r="D16" s="1198"/>
      <c r="E16" s="1211"/>
      <c r="F16" s="1254"/>
      <c r="G16" s="1167"/>
      <c r="H16" s="1167"/>
      <c r="I16" s="1167"/>
      <c r="J16" s="1167"/>
      <c r="K16" s="1167"/>
      <c r="L16" s="1167"/>
      <c r="M16" s="1167"/>
      <c r="N16" s="1167"/>
      <c r="O16" s="1167"/>
      <c r="P16" s="1167"/>
      <c r="Q16" s="1167"/>
      <c r="R16" s="1167"/>
      <c r="S16" s="1167"/>
      <c r="T16" s="1167"/>
      <c r="U16" s="1167"/>
      <c r="V16" s="1167"/>
      <c r="W16" s="1167"/>
      <c r="X16" s="1167"/>
      <c r="Y16" s="1167"/>
      <c r="Z16" s="1167"/>
      <c r="AA16" s="1167"/>
      <c r="AB16" s="1167"/>
      <c r="AC16" s="1167"/>
      <c r="AD16" s="1167"/>
      <c r="AE16" s="1167"/>
      <c r="AF16" s="1167"/>
      <c r="AG16" s="1167"/>
      <c r="AH16" s="1167"/>
      <c r="AI16" s="1167"/>
      <c r="AJ16" s="1167"/>
      <c r="AK16" s="1167"/>
      <c r="AL16" s="1167"/>
      <c r="AM16" s="1167"/>
      <c r="AN16" s="1256"/>
    </row>
    <row r="17" spans="1:40" ht="12.95" customHeight="1">
      <c r="A17" s="1228"/>
      <c r="B17" s="1229"/>
      <c r="C17" s="1229"/>
      <c r="D17" s="1229"/>
      <c r="E17" s="1230"/>
      <c r="F17" s="1275"/>
      <c r="G17" s="1163"/>
      <c r="H17" s="1163"/>
      <c r="I17" s="1163"/>
      <c r="J17" s="1163"/>
      <c r="K17" s="1163"/>
      <c r="L17" s="1163"/>
      <c r="M17" s="1163"/>
      <c r="N17" s="1163"/>
      <c r="O17" s="1163"/>
      <c r="P17" s="1163"/>
      <c r="Q17" s="1163"/>
      <c r="R17" s="1163"/>
      <c r="S17" s="1163"/>
      <c r="T17" s="1163"/>
      <c r="U17" s="1163"/>
      <c r="V17" s="1163"/>
      <c r="W17" s="1163"/>
      <c r="X17" s="1163"/>
      <c r="Y17" s="1163"/>
      <c r="Z17" s="1163"/>
      <c r="AA17" s="1163"/>
      <c r="AB17" s="1163"/>
      <c r="AC17" s="1163"/>
      <c r="AD17" s="1163"/>
      <c r="AE17" s="1163"/>
      <c r="AF17" s="1163"/>
      <c r="AG17" s="1163"/>
      <c r="AH17" s="1163"/>
      <c r="AI17" s="1163"/>
      <c r="AJ17" s="1163"/>
      <c r="AK17" s="1163"/>
      <c r="AL17" s="1163"/>
      <c r="AM17" s="1163"/>
      <c r="AN17" s="1276"/>
    </row>
    <row r="18" spans="1:40" ht="12.95" customHeight="1">
      <c r="A18" s="1281"/>
      <c r="B18" s="1200"/>
      <c r="C18" s="1200"/>
      <c r="D18" s="1200"/>
      <c r="E18" s="1212"/>
      <c r="F18" s="1277" t="s">
        <v>1363</v>
      </c>
      <c r="G18" s="1278"/>
      <c r="H18" s="1278"/>
      <c r="I18" s="1203"/>
      <c r="J18" s="1203"/>
      <c r="K18" s="1203"/>
      <c r="L18" s="1203"/>
      <c r="M18" s="1203"/>
      <c r="N18" s="1203"/>
      <c r="O18" s="1203"/>
      <c r="P18" s="1203"/>
      <c r="Q18" s="1203"/>
      <c r="R18" s="1203"/>
      <c r="S18" s="1203"/>
      <c r="T18" s="1203"/>
      <c r="U18" s="1203"/>
      <c r="V18" s="1203"/>
      <c r="W18" s="1203"/>
      <c r="X18" s="1203"/>
      <c r="Y18" s="1203"/>
      <c r="Z18" s="1203"/>
      <c r="AA18" s="1203"/>
      <c r="AB18" s="1203"/>
      <c r="AC18" s="1203"/>
      <c r="AD18" s="1203"/>
      <c r="AE18" s="1203"/>
      <c r="AF18" s="1203"/>
      <c r="AG18" s="1203"/>
      <c r="AH18" s="1203"/>
      <c r="AI18" s="1203"/>
      <c r="AJ18" s="1203"/>
      <c r="AK18" s="1203"/>
      <c r="AL18" s="1203"/>
      <c r="AM18" s="1203"/>
      <c r="AN18" s="1282"/>
    </row>
    <row r="19" spans="1:40" ht="12.95" customHeight="1">
      <c r="A19" s="1267" t="s">
        <v>1364</v>
      </c>
      <c r="B19" s="1163"/>
      <c r="C19" s="1163"/>
      <c r="D19" s="1163"/>
      <c r="E19" s="1268"/>
      <c r="F19" s="617"/>
      <c r="G19" s="617" t="s">
        <v>1365</v>
      </c>
      <c r="H19" s="617"/>
      <c r="I19" s="617"/>
      <c r="J19" s="1167">
        <f>入力シート!C8</f>
        <v>0</v>
      </c>
      <c r="K19" s="1167"/>
      <c r="L19" s="1167"/>
      <c r="M19" s="1167"/>
      <c r="N19" s="1167"/>
      <c r="O19" s="1167"/>
      <c r="P19" s="1167"/>
      <c r="Q19" s="1167"/>
      <c r="R19" s="1167"/>
      <c r="S19" s="1167"/>
      <c r="T19" s="1167"/>
      <c r="U19" s="615"/>
      <c r="V19" s="1254" t="s">
        <v>1366</v>
      </c>
      <c r="W19" s="1167"/>
      <c r="X19" s="1167"/>
      <c r="Y19" s="1255"/>
      <c r="Z19" s="615"/>
      <c r="AA19" s="615"/>
      <c r="AB19" s="1167">
        <f>入力シート!C7</f>
        <v>0</v>
      </c>
      <c r="AC19" s="1167"/>
      <c r="AD19" s="1167"/>
      <c r="AE19" s="1167"/>
      <c r="AF19" s="1167"/>
      <c r="AG19" s="1167"/>
      <c r="AH19" s="1167"/>
      <c r="AI19" s="1167"/>
      <c r="AJ19" s="1167"/>
      <c r="AK19" s="1167"/>
      <c r="AL19" s="1167"/>
      <c r="AM19" s="615"/>
      <c r="AN19" s="619"/>
    </row>
    <row r="20" spans="1:40" ht="12.95" customHeight="1">
      <c r="A20" s="1269"/>
      <c r="B20" s="1168"/>
      <c r="C20" s="1168"/>
      <c r="D20" s="1168"/>
      <c r="E20" s="1270"/>
      <c r="F20" s="620"/>
      <c r="G20" s="620" t="s">
        <v>1367</v>
      </c>
      <c r="H20" s="620"/>
      <c r="I20" s="620"/>
      <c r="J20" s="1168">
        <f>入力シート!C6</f>
        <v>0</v>
      </c>
      <c r="K20" s="1168"/>
      <c r="L20" s="1168"/>
      <c r="M20" s="1168"/>
      <c r="N20" s="1168"/>
      <c r="O20" s="1168"/>
      <c r="P20" s="1168"/>
      <c r="Q20" s="1168"/>
      <c r="R20" s="1168"/>
      <c r="S20" s="1168"/>
      <c r="T20" s="1168"/>
      <c r="U20" s="618"/>
      <c r="V20" s="1248"/>
      <c r="W20" s="1168"/>
      <c r="X20" s="1168"/>
      <c r="Y20" s="1270"/>
      <c r="Z20" s="618"/>
      <c r="AA20" s="618"/>
      <c r="AB20" s="1168"/>
      <c r="AC20" s="1168"/>
      <c r="AD20" s="1168"/>
      <c r="AE20" s="1168"/>
      <c r="AF20" s="1168"/>
      <c r="AG20" s="1168"/>
      <c r="AH20" s="1168"/>
      <c r="AI20" s="1168"/>
      <c r="AJ20" s="1168"/>
      <c r="AK20" s="1168"/>
      <c r="AL20" s="1168"/>
      <c r="AM20" s="618"/>
      <c r="AN20" s="621"/>
    </row>
    <row r="21" spans="1:40" ht="6.75" customHeight="1">
      <c r="A21" s="615"/>
      <c r="B21" s="615"/>
      <c r="C21" s="615"/>
      <c r="D21" s="615"/>
      <c r="E21" s="615"/>
      <c r="F21" s="615"/>
      <c r="G21" s="615"/>
      <c r="H21" s="615"/>
      <c r="I21" s="615"/>
      <c r="J21" s="615"/>
      <c r="K21" s="615"/>
      <c r="L21" s="615"/>
      <c r="M21" s="615"/>
      <c r="N21" s="615"/>
      <c r="O21" s="615"/>
      <c r="P21" s="615"/>
      <c r="Q21" s="615"/>
      <c r="R21" s="615"/>
      <c r="S21" s="615"/>
      <c r="T21" s="615"/>
      <c r="U21" s="615"/>
      <c r="V21" s="615"/>
      <c r="W21" s="615"/>
      <c r="X21" s="615"/>
      <c r="Y21" s="622"/>
      <c r="Z21" s="622"/>
      <c r="AA21" s="622"/>
      <c r="AB21" s="622"/>
      <c r="AC21" s="622"/>
      <c r="AD21" s="622"/>
      <c r="AE21" s="622"/>
      <c r="AF21" s="622"/>
      <c r="AG21" s="622"/>
      <c r="AH21" s="622"/>
      <c r="AI21" s="622"/>
      <c r="AJ21" s="622"/>
      <c r="AK21" s="622"/>
      <c r="AL21" s="622"/>
      <c r="AM21" s="622"/>
      <c r="AN21" s="615"/>
    </row>
    <row r="22" spans="1:40" ht="12.95" customHeight="1">
      <c r="A22" s="1226" t="s">
        <v>1368</v>
      </c>
      <c r="B22" s="1222"/>
      <c r="C22" s="1222"/>
      <c r="D22" s="1222"/>
      <c r="E22" s="1227"/>
      <c r="F22" s="1234" t="s">
        <v>1369</v>
      </c>
      <c r="G22" s="1235"/>
      <c r="H22" s="1235"/>
      <c r="I22" s="1235"/>
      <c r="J22" s="1264"/>
      <c r="K22" s="1234" t="s">
        <v>1370</v>
      </c>
      <c r="L22" s="1235"/>
      <c r="M22" s="1235"/>
      <c r="N22" s="1235"/>
      <c r="O22" s="1235"/>
      <c r="P22" s="1235"/>
      <c r="Q22" s="1235"/>
      <c r="R22" s="1235"/>
      <c r="S22" s="1235"/>
      <c r="T22" s="1235"/>
      <c r="U22" s="1235"/>
      <c r="V22" s="1235"/>
      <c r="W22" s="1235"/>
      <c r="X22" s="1235"/>
      <c r="Y22" s="1264"/>
      <c r="Z22" s="1234" t="s">
        <v>1371</v>
      </c>
      <c r="AA22" s="1235"/>
      <c r="AB22" s="1235"/>
      <c r="AC22" s="1235"/>
      <c r="AD22" s="1235"/>
      <c r="AE22" s="1235"/>
      <c r="AF22" s="1235"/>
      <c r="AG22" s="1235"/>
      <c r="AH22" s="1235"/>
      <c r="AI22" s="1235"/>
      <c r="AJ22" s="1235"/>
      <c r="AK22" s="1235"/>
      <c r="AL22" s="1235"/>
      <c r="AM22" s="1235"/>
      <c r="AN22" s="1265"/>
    </row>
    <row r="23" spans="1:40" ht="12.95" customHeight="1">
      <c r="A23" s="1228"/>
      <c r="B23" s="1229"/>
      <c r="C23" s="1229"/>
      <c r="D23" s="1229"/>
      <c r="E23" s="1230"/>
      <c r="F23" s="1254" t="s">
        <v>1372</v>
      </c>
      <c r="G23" s="1167"/>
      <c r="H23" s="1167"/>
      <c r="I23" s="1167"/>
      <c r="J23" s="1255"/>
      <c r="K23" s="1254"/>
      <c r="L23" s="1167"/>
      <c r="M23" s="1167"/>
      <c r="N23" s="1167"/>
      <c r="O23" s="1167"/>
      <c r="P23" s="1167"/>
      <c r="Q23" s="1167"/>
      <c r="R23" s="1167"/>
      <c r="S23" s="1167"/>
      <c r="T23" s="1167"/>
      <c r="U23" s="1167"/>
      <c r="V23" s="1167"/>
      <c r="W23" s="1167"/>
      <c r="X23" s="1167"/>
      <c r="Y23" s="1255"/>
      <c r="Z23" s="1254"/>
      <c r="AA23" s="1167"/>
      <c r="AB23" s="1167"/>
      <c r="AC23" s="1167"/>
      <c r="AD23" s="1167"/>
      <c r="AE23" s="1167"/>
      <c r="AF23" s="1167"/>
      <c r="AG23" s="1167"/>
      <c r="AH23" s="1167"/>
      <c r="AI23" s="1167"/>
      <c r="AJ23" s="1167"/>
      <c r="AK23" s="1167"/>
      <c r="AL23" s="1167"/>
      <c r="AM23" s="1167"/>
      <c r="AN23" s="1256"/>
    </row>
    <row r="24" spans="1:40" ht="12.95" customHeight="1">
      <c r="A24" s="1231"/>
      <c r="B24" s="1232"/>
      <c r="C24" s="1232"/>
      <c r="D24" s="1232"/>
      <c r="E24" s="1233"/>
      <c r="F24" s="1257" t="s">
        <v>1373</v>
      </c>
      <c r="G24" s="1258"/>
      <c r="H24" s="1258"/>
      <c r="I24" s="1258"/>
      <c r="J24" s="1259"/>
      <c r="K24" s="1257"/>
      <c r="L24" s="1258"/>
      <c r="M24" s="1258"/>
      <c r="N24" s="1258"/>
      <c r="O24" s="1258"/>
      <c r="P24" s="1258"/>
      <c r="Q24" s="1258"/>
      <c r="R24" s="1258"/>
      <c r="S24" s="1258"/>
      <c r="T24" s="1258"/>
      <c r="U24" s="1258"/>
      <c r="V24" s="1258"/>
      <c r="W24" s="1258"/>
      <c r="X24" s="1258"/>
      <c r="Y24" s="1259"/>
      <c r="Z24" s="1257"/>
      <c r="AA24" s="1258"/>
      <c r="AB24" s="1258"/>
      <c r="AC24" s="1258"/>
      <c r="AD24" s="1258"/>
      <c r="AE24" s="1258"/>
      <c r="AF24" s="1258"/>
      <c r="AG24" s="1258"/>
      <c r="AH24" s="1258"/>
      <c r="AI24" s="1258"/>
      <c r="AJ24" s="1258"/>
      <c r="AK24" s="1258"/>
      <c r="AL24" s="1258"/>
      <c r="AM24" s="1258"/>
      <c r="AN24" s="1260"/>
    </row>
    <row r="25" spans="1:40" ht="6.75" customHeight="1">
      <c r="A25" s="615"/>
      <c r="B25" s="615"/>
      <c r="C25" s="615"/>
      <c r="D25" s="615"/>
      <c r="E25" s="615"/>
      <c r="F25" s="615"/>
      <c r="G25" s="615"/>
      <c r="H25" s="615"/>
      <c r="I25" s="615"/>
      <c r="J25" s="615"/>
      <c r="K25" s="615"/>
      <c r="L25" s="615"/>
      <c r="M25" s="615"/>
      <c r="N25" s="615"/>
      <c r="O25" s="615"/>
      <c r="P25" s="615"/>
      <c r="Q25" s="615"/>
      <c r="R25" s="615"/>
      <c r="S25" s="615"/>
      <c r="T25" s="615"/>
      <c r="U25" s="615"/>
      <c r="V25" s="615"/>
      <c r="W25" s="615"/>
      <c r="X25" s="615"/>
      <c r="Y25" s="615"/>
      <c r="Z25" s="623"/>
      <c r="AA25" s="623"/>
      <c r="AB25" s="623"/>
      <c r="AC25" s="623"/>
      <c r="AD25" s="623"/>
      <c r="AE25" s="623"/>
      <c r="AF25" s="623"/>
      <c r="AG25" s="623"/>
      <c r="AH25" s="623"/>
      <c r="AI25" s="623"/>
      <c r="AJ25" s="623"/>
      <c r="AK25" s="623"/>
      <c r="AL25" s="623"/>
      <c r="AM25" s="615"/>
      <c r="AN25" s="615"/>
    </row>
    <row r="26" spans="1:40" ht="12.75" customHeight="1">
      <c r="A26" s="1215" t="s">
        <v>1374</v>
      </c>
      <c r="B26" s="1217"/>
      <c r="C26" s="1217"/>
      <c r="D26" s="1217"/>
      <c r="E26" s="1217"/>
      <c r="F26" s="1216" t="s">
        <v>1375</v>
      </c>
      <c r="G26" s="1216"/>
      <c r="H26" s="1216"/>
      <c r="I26" s="1216"/>
      <c r="J26" s="1216"/>
      <c r="K26" s="1217" t="s">
        <v>1376</v>
      </c>
      <c r="L26" s="1217"/>
      <c r="M26" s="1217"/>
      <c r="N26" s="1217"/>
      <c r="O26" s="1217"/>
      <c r="P26" s="1217"/>
      <c r="Q26" s="1217"/>
      <c r="R26" s="1217"/>
      <c r="S26" s="1217"/>
      <c r="T26" s="1217"/>
      <c r="U26" s="1217"/>
      <c r="V26" s="1217" t="s">
        <v>1377</v>
      </c>
      <c r="W26" s="1217"/>
      <c r="X26" s="1217"/>
      <c r="Y26" s="1217"/>
      <c r="Z26" s="1217"/>
      <c r="AA26" s="1217"/>
      <c r="AB26" s="1217"/>
      <c r="AC26" s="1217"/>
      <c r="AD26" s="1217"/>
      <c r="AE26" s="1217"/>
      <c r="AF26" s="1217" t="s">
        <v>1378</v>
      </c>
      <c r="AG26" s="1217"/>
      <c r="AH26" s="1217"/>
      <c r="AI26" s="1217"/>
      <c r="AJ26" s="1217"/>
      <c r="AK26" s="1217"/>
      <c r="AL26" s="1217"/>
      <c r="AM26" s="1217"/>
      <c r="AN26" s="1263"/>
    </row>
    <row r="27" spans="1:40" ht="12.75" customHeight="1">
      <c r="A27" s="1261"/>
      <c r="B27" s="1218"/>
      <c r="C27" s="1218"/>
      <c r="D27" s="1218"/>
      <c r="E27" s="1218"/>
      <c r="F27" s="1169"/>
      <c r="G27" s="1169"/>
      <c r="H27" s="1169"/>
      <c r="I27" s="1169"/>
      <c r="J27" s="1169"/>
      <c r="K27" s="1169" t="s">
        <v>1379</v>
      </c>
      <c r="L27" s="1218"/>
      <c r="M27" s="1218"/>
      <c r="N27" s="1218"/>
      <c r="O27" s="1218"/>
      <c r="P27" s="1218"/>
      <c r="Q27" s="1218"/>
      <c r="R27" s="1218"/>
      <c r="S27" s="1218"/>
      <c r="T27" s="1218"/>
      <c r="U27" s="1218"/>
      <c r="V27" s="1169" t="s">
        <v>1379</v>
      </c>
      <c r="W27" s="1218"/>
      <c r="X27" s="1218"/>
      <c r="Y27" s="1218"/>
      <c r="Z27" s="1218"/>
      <c r="AA27" s="1218"/>
      <c r="AB27" s="1218"/>
      <c r="AC27" s="1218"/>
      <c r="AD27" s="1218"/>
      <c r="AE27" s="1218"/>
      <c r="AF27" s="1266" t="s">
        <v>1379</v>
      </c>
      <c r="AG27" s="1249"/>
      <c r="AH27" s="1249"/>
      <c r="AI27" s="1249"/>
      <c r="AJ27" s="1249"/>
      <c r="AK27" s="1249"/>
      <c r="AL27" s="1249"/>
      <c r="AM27" s="1249"/>
      <c r="AN27" s="1250"/>
    </row>
    <row r="28" spans="1:40" ht="12.75" customHeight="1">
      <c r="A28" s="1261"/>
      <c r="B28" s="1218"/>
      <c r="C28" s="1218"/>
      <c r="D28" s="1218"/>
      <c r="E28" s="1218"/>
      <c r="F28" s="1169"/>
      <c r="G28" s="1169"/>
      <c r="H28" s="1169"/>
      <c r="I28" s="1169"/>
      <c r="J28" s="1169"/>
      <c r="K28" s="1218"/>
      <c r="L28" s="1218"/>
      <c r="M28" s="1218"/>
      <c r="N28" s="1218"/>
      <c r="O28" s="1218"/>
      <c r="P28" s="1218"/>
      <c r="Q28" s="1218"/>
      <c r="R28" s="1218"/>
      <c r="S28" s="1218"/>
      <c r="T28" s="1218"/>
      <c r="U28" s="1218"/>
      <c r="V28" s="1218"/>
      <c r="W28" s="1218"/>
      <c r="X28" s="1218"/>
      <c r="Y28" s="1218"/>
      <c r="Z28" s="1218"/>
      <c r="AA28" s="1218"/>
      <c r="AB28" s="1218"/>
      <c r="AC28" s="1218"/>
      <c r="AD28" s="1218"/>
      <c r="AE28" s="1218"/>
      <c r="AF28" s="1249"/>
      <c r="AG28" s="1249"/>
      <c r="AH28" s="1249"/>
      <c r="AI28" s="1249"/>
      <c r="AJ28" s="1249"/>
      <c r="AK28" s="1249"/>
      <c r="AL28" s="1249"/>
      <c r="AM28" s="1249"/>
      <c r="AN28" s="1250"/>
    </row>
    <row r="29" spans="1:40" ht="12.75" customHeight="1">
      <c r="A29" s="1261"/>
      <c r="B29" s="1218"/>
      <c r="C29" s="1218"/>
      <c r="D29" s="1218"/>
      <c r="E29" s="1218"/>
      <c r="F29" s="1169" t="s">
        <v>1380</v>
      </c>
      <c r="G29" s="1169"/>
      <c r="H29" s="1169"/>
      <c r="I29" s="1169"/>
      <c r="J29" s="1169"/>
      <c r="K29" s="1218" t="s">
        <v>1381</v>
      </c>
      <c r="L29" s="1218"/>
      <c r="M29" s="1218"/>
      <c r="N29" s="1218"/>
      <c r="O29" s="1218" t="s">
        <v>1382</v>
      </c>
      <c r="P29" s="1218"/>
      <c r="Q29" s="1218"/>
      <c r="R29" s="1218"/>
      <c r="S29" s="1218"/>
      <c r="T29" s="1218"/>
      <c r="U29" s="1218"/>
      <c r="V29" s="1218" t="s">
        <v>1376</v>
      </c>
      <c r="W29" s="1218"/>
      <c r="X29" s="1218"/>
      <c r="Y29" s="1218"/>
      <c r="Z29" s="1218"/>
      <c r="AA29" s="1218"/>
      <c r="AB29" s="1218"/>
      <c r="AC29" s="1249" t="s">
        <v>1377</v>
      </c>
      <c r="AD29" s="1249"/>
      <c r="AE29" s="1249"/>
      <c r="AF29" s="1249"/>
      <c r="AG29" s="1249"/>
      <c r="AH29" s="1249"/>
      <c r="AI29" s="1249" t="s">
        <v>1378</v>
      </c>
      <c r="AJ29" s="1249"/>
      <c r="AK29" s="1249"/>
      <c r="AL29" s="1249"/>
      <c r="AM29" s="1249"/>
      <c r="AN29" s="1250"/>
    </row>
    <row r="30" spans="1:40" ht="12.75" customHeight="1">
      <c r="A30" s="1261"/>
      <c r="B30" s="1218"/>
      <c r="C30" s="1218"/>
      <c r="D30" s="1218"/>
      <c r="E30" s="1218"/>
      <c r="F30" s="1169"/>
      <c r="G30" s="1169"/>
      <c r="H30" s="1169"/>
      <c r="I30" s="1169"/>
      <c r="J30" s="1169"/>
      <c r="K30" s="1218" t="s">
        <v>1383</v>
      </c>
      <c r="L30" s="1218"/>
      <c r="M30" s="1218"/>
      <c r="N30" s="1218"/>
      <c r="O30" s="1218"/>
      <c r="P30" s="1218"/>
      <c r="Q30" s="1218"/>
      <c r="R30" s="1218"/>
      <c r="S30" s="1218"/>
      <c r="T30" s="1218"/>
      <c r="U30" s="1218"/>
      <c r="V30" s="1218"/>
      <c r="W30" s="1218"/>
      <c r="X30" s="1218"/>
      <c r="Y30" s="1218"/>
      <c r="Z30" s="1218"/>
      <c r="AA30" s="1218"/>
      <c r="AB30" s="1218"/>
      <c r="AC30" s="1249"/>
      <c r="AD30" s="1249"/>
      <c r="AE30" s="1249"/>
      <c r="AF30" s="1249"/>
      <c r="AG30" s="1249"/>
      <c r="AH30" s="1249"/>
      <c r="AI30" s="1249"/>
      <c r="AJ30" s="1249"/>
      <c r="AK30" s="1249"/>
      <c r="AL30" s="1249"/>
      <c r="AM30" s="1249"/>
      <c r="AN30" s="1250"/>
    </row>
    <row r="31" spans="1:40" ht="12.75" customHeight="1">
      <c r="A31" s="1262"/>
      <c r="B31" s="1251"/>
      <c r="C31" s="1251"/>
      <c r="D31" s="1251"/>
      <c r="E31" s="1251"/>
      <c r="F31" s="1170"/>
      <c r="G31" s="1170"/>
      <c r="H31" s="1170"/>
      <c r="I31" s="1170"/>
      <c r="J31" s="1170"/>
      <c r="K31" s="1251" t="s">
        <v>1384</v>
      </c>
      <c r="L31" s="1251"/>
      <c r="M31" s="1251"/>
      <c r="N31" s="1251"/>
      <c r="O31" s="1251"/>
      <c r="P31" s="1251"/>
      <c r="Q31" s="1251"/>
      <c r="R31" s="1251"/>
      <c r="S31" s="1251"/>
      <c r="T31" s="1251"/>
      <c r="U31" s="1251"/>
      <c r="V31" s="1251"/>
      <c r="W31" s="1251"/>
      <c r="X31" s="1251"/>
      <c r="Y31" s="1251"/>
      <c r="Z31" s="1251"/>
      <c r="AA31" s="1251"/>
      <c r="AB31" s="1251"/>
      <c r="AC31" s="1252"/>
      <c r="AD31" s="1252"/>
      <c r="AE31" s="1252"/>
      <c r="AF31" s="1252"/>
      <c r="AG31" s="1252"/>
      <c r="AH31" s="1252"/>
      <c r="AI31" s="1252"/>
      <c r="AJ31" s="1252"/>
      <c r="AK31" s="1252"/>
      <c r="AL31" s="1252"/>
      <c r="AM31" s="1252"/>
      <c r="AN31" s="1253"/>
    </row>
    <row r="32" spans="1:40" ht="6.75" customHeight="1">
      <c r="A32" s="615"/>
      <c r="B32" s="615"/>
      <c r="C32" s="615"/>
      <c r="D32" s="615"/>
      <c r="E32" s="615"/>
      <c r="F32" s="615"/>
      <c r="G32" s="615"/>
      <c r="H32" s="615"/>
      <c r="I32" s="615"/>
      <c r="J32" s="615"/>
      <c r="K32" s="615"/>
      <c r="L32" s="615"/>
      <c r="M32" s="615"/>
      <c r="N32" s="615"/>
      <c r="O32" s="615"/>
      <c r="P32" s="615"/>
      <c r="Q32" s="615"/>
      <c r="R32" s="615"/>
      <c r="S32" s="615"/>
      <c r="T32" s="615"/>
      <c r="U32" s="615"/>
      <c r="V32" s="615"/>
      <c r="W32" s="615"/>
      <c r="X32" s="615"/>
      <c r="Y32" s="615"/>
      <c r="Z32" s="623"/>
      <c r="AA32" s="623"/>
      <c r="AB32" s="623"/>
      <c r="AC32" s="623"/>
      <c r="AD32" s="623"/>
      <c r="AE32" s="623"/>
      <c r="AF32" s="623"/>
      <c r="AG32" s="623"/>
      <c r="AH32" s="623"/>
      <c r="AI32" s="623"/>
      <c r="AJ32" s="623"/>
      <c r="AK32" s="623"/>
      <c r="AL32" s="623"/>
      <c r="AM32" s="615"/>
      <c r="AN32" s="615"/>
    </row>
    <row r="33" spans="1:40" ht="12.95" customHeight="1">
      <c r="A33" s="1226" t="s">
        <v>1385</v>
      </c>
      <c r="B33" s="1222"/>
      <c r="C33" s="1222"/>
      <c r="D33" s="1222"/>
      <c r="E33" s="1227"/>
      <c r="F33" s="1234" t="s">
        <v>1386</v>
      </c>
      <c r="G33" s="1235"/>
      <c r="H33" s="1235"/>
      <c r="I33" s="1235"/>
      <c r="J33" s="1235"/>
      <c r="K33" s="1235"/>
      <c r="L33" s="1235"/>
      <c r="M33" s="1235"/>
      <c r="N33" s="1235"/>
      <c r="O33" s="1235"/>
      <c r="P33" s="1235"/>
      <c r="Q33" s="1235"/>
      <c r="R33" s="1235"/>
      <c r="S33" s="1235"/>
      <c r="T33" s="1235"/>
      <c r="U33" s="1221" t="s">
        <v>1387</v>
      </c>
      <c r="V33" s="1222"/>
      <c r="W33" s="1222"/>
      <c r="X33" s="1222"/>
      <c r="Y33" s="1227"/>
      <c r="Z33" s="1238" t="s">
        <v>1388</v>
      </c>
      <c r="AA33" s="1239"/>
      <c r="AB33" s="1239"/>
      <c r="AC33" s="1239"/>
      <c r="AD33" s="1239"/>
      <c r="AE33" s="1239"/>
      <c r="AF33" s="1239"/>
      <c r="AG33" s="1239"/>
      <c r="AH33" s="1239"/>
      <c r="AI33" s="1239"/>
      <c r="AJ33" s="1239"/>
      <c r="AK33" s="1239"/>
      <c r="AL33" s="1239"/>
      <c r="AM33" s="1239"/>
      <c r="AN33" s="1240"/>
    </row>
    <row r="34" spans="1:40" ht="12.95" customHeight="1">
      <c r="A34" s="1228"/>
      <c r="B34" s="1229"/>
      <c r="C34" s="1229"/>
      <c r="D34" s="1229"/>
      <c r="E34" s="1230"/>
      <c r="F34" s="1246" t="s">
        <v>1389</v>
      </c>
      <c r="G34" s="1247"/>
      <c r="H34" s="1247"/>
      <c r="I34" s="1247"/>
      <c r="J34" s="1247"/>
      <c r="K34" s="1247"/>
      <c r="L34" s="1247"/>
      <c r="M34" s="1247"/>
      <c r="N34" s="1247"/>
      <c r="O34" s="1247"/>
      <c r="P34" s="1247"/>
      <c r="Q34" s="1247"/>
      <c r="R34" s="1247"/>
      <c r="S34" s="1247"/>
      <c r="T34" s="1247"/>
      <c r="U34" s="1236"/>
      <c r="V34" s="1229"/>
      <c r="W34" s="1229"/>
      <c r="X34" s="1229"/>
      <c r="Y34" s="1230"/>
      <c r="Z34" s="1241"/>
      <c r="AA34" s="1162"/>
      <c r="AB34" s="1162"/>
      <c r="AC34" s="1162"/>
      <c r="AD34" s="1162"/>
      <c r="AE34" s="1162"/>
      <c r="AF34" s="1162"/>
      <c r="AG34" s="1162"/>
      <c r="AH34" s="1162"/>
      <c r="AI34" s="1162"/>
      <c r="AJ34" s="1162"/>
      <c r="AK34" s="1162"/>
      <c r="AL34" s="1162"/>
      <c r="AM34" s="1162"/>
      <c r="AN34" s="1242"/>
    </row>
    <row r="35" spans="1:40" ht="12.95" customHeight="1">
      <c r="A35" s="1231"/>
      <c r="B35" s="1232"/>
      <c r="C35" s="1232"/>
      <c r="D35" s="1232"/>
      <c r="E35" s="1233"/>
      <c r="F35" s="1248" t="s">
        <v>1390</v>
      </c>
      <c r="G35" s="1168"/>
      <c r="H35" s="1168"/>
      <c r="I35" s="1168"/>
      <c r="J35" s="1168"/>
      <c r="K35" s="1168"/>
      <c r="L35" s="1168"/>
      <c r="M35" s="1168"/>
      <c r="N35" s="1168"/>
      <c r="O35" s="1168"/>
      <c r="P35" s="1168"/>
      <c r="Q35" s="1168"/>
      <c r="R35" s="1168"/>
      <c r="S35" s="1168"/>
      <c r="T35" s="1168"/>
      <c r="U35" s="1237"/>
      <c r="V35" s="1232"/>
      <c r="W35" s="1232"/>
      <c r="X35" s="1232"/>
      <c r="Y35" s="1233"/>
      <c r="Z35" s="1243"/>
      <c r="AA35" s="1244"/>
      <c r="AB35" s="1244"/>
      <c r="AC35" s="1244"/>
      <c r="AD35" s="1244"/>
      <c r="AE35" s="1244"/>
      <c r="AF35" s="1244"/>
      <c r="AG35" s="1244"/>
      <c r="AH35" s="1244"/>
      <c r="AI35" s="1244"/>
      <c r="AJ35" s="1244"/>
      <c r="AK35" s="1244"/>
      <c r="AL35" s="1244"/>
      <c r="AM35" s="1244"/>
      <c r="AN35" s="1245"/>
    </row>
    <row r="36" spans="1:40" ht="6.75" customHeight="1">
      <c r="A36" s="615"/>
      <c r="B36" s="615"/>
      <c r="C36" s="622"/>
      <c r="D36" s="622"/>
      <c r="E36" s="622"/>
      <c r="F36" s="622"/>
      <c r="G36" s="622"/>
      <c r="H36" s="622"/>
      <c r="I36" s="622"/>
      <c r="J36" s="622"/>
      <c r="K36" s="622"/>
      <c r="L36" s="622"/>
      <c r="M36" s="622"/>
      <c r="N36" s="622"/>
      <c r="O36" s="622"/>
      <c r="P36" s="622"/>
      <c r="Q36" s="622"/>
      <c r="R36" s="622"/>
      <c r="S36" s="622"/>
      <c r="T36" s="622"/>
      <c r="U36" s="622"/>
      <c r="V36" s="622"/>
      <c r="W36" s="622"/>
      <c r="X36" s="622"/>
      <c r="Y36" s="622"/>
      <c r="Z36" s="622"/>
      <c r="AA36" s="622"/>
      <c r="AB36" s="622"/>
      <c r="AC36" s="622"/>
      <c r="AD36" s="622"/>
      <c r="AE36" s="622"/>
      <c r="AF36" s="622"/>
      <c r="AG36" s="622"/>
      <c r="AH36" s="622"/>
      <c r="AI36" s="622"/>
      <c r="AJ36" s="622"/>
      <c r="AK36" s="622"/>
      <c r="AL36" s="622"/>
      <c r="AM36" s="617"/>
      <c r="AN36" s="615"/>
    </row>
    <row r="37" spans="1:40" ht="12.95" customHeight="1">
      <c r="A37" s="1215" t="s">
        <v>1391</v>
      </c>
      <c r="B37" s="1216"/>
      <c r="C37" s="1216"/>
      <c r="D37" s="1216"/>
      <c r="E37" s="1216"/>
      <c r="F37" s="1217"/>
      <c r="G37" s="1217"/>
      <c r="H37" s="1217"/>
      <c r="I37" s="1217"/>
      <c r="J37" s="1217"/>
      <c r="K37" s="1217"/>
      <c r="L37" s="1217"/>
      <c r="M37" s="1217"/>
      <c r="N37" s="1217"/>
      <c r="O37" s="1217"/>
      <c r="P37" s="1217"/>
      <c r="Q37" s="1217"/>
      <c r="R37" s="1217"/>
      <c r="S37" s="1217"/>
      <c r="T37" s="1217"/>
      <c r="U37" s="1219" t="s">
        <v>1392</v>
      </c>
      <c r="V37" s="1219"/>
      <c r="W37" s="1219"/>
      <c r="X37" s="1219"/>
      <c r="Y37" s="1219"/>
      <c r="Z37" s="1221"/>
      <c r="AA37" s="1222"/>
      <c r="AB37" s="1222"/>
      <c r="AC37" s="1222"/>
      <c r="AD37" s="1222"/>
      <c r="AE37" s="1222"/>
      <c r="AF37" s="1222"/>
      <c r="AG37" s="1222"/>
      <c r="AH37" s="1222"/>
      <c r="AI37" s="1222"/>
      <c r="AJ37" s="1222"/>
      <c r="AK37" s="1222"/>
      <c r="AL37" s="1222"/>
      <c r="AM37" s="1222"/>
      <c r="AN37" s="1223"/>
    </row>
    <row r="38" spans="1:40" ht="12.95" customHeight="1">
      <c r="A38" s="1189"/>
      <c r="B38" s="1169"/>
      <c r="C38" s="1169"/>
      <c r="D38" s="1169"/>
      <c r="E38" s="1169"/>
      <c r="F38" s="1218"/>
      <c r="G38" s="1218"/>
      <c r="H38" s="1218"/>
      <c r="I38" s="1218"/>
      <c r="J38" s="1218"/>
      <c r="K38" s="1218"/>
      <c r="L38" s="1218"/>
      <c r="M38" s="1218"/>
      <c r="N38" s="1218"/>
      <c r="O38" s="1218"/>
      <c r="P38" s="1218"/>
      <c r="Q38" s="1218"/>
      <c r="R38" s="1218"/>
      <c r="S38" s="1218"/>
      <c r="T38" s="1218"/>
      <c r="U38" s="1220"/>
      <c r="V38" s="1220"/>
      <c r="W38" s="1220"/>
      <c r="X38" s="1220"/>
      <c r="Y38" s="1220"/>
      <c r="Z38" s="1199"/>
      <c r="AA38" s="1200"/>
      <c r="AB38" s="1200"/>
      <c r="AC38" s="1200"/>
      <c r="AD38" s="1200"/>
      <c r="AE38" s="1200"/>
      <c r="AF38" s="1200"/>
      <c r="AG38" s="1200"/>
      <c r="AH38" s="1200"/>
      <c r="AI38" s="1200"/>
      <c r="AJ38" s="1200"/>
      <c r="AK38" s="1200"/>
      <c r="AL38" s="1200"/>
      <c r="AM38" s="1200"/>
      <c r="AN38" s="1214"/>
    </row>
    <row r="39" spans="1:40" ht="12.95" customHeight="1">
      <c r="A39" s="1189" t="s">
        <v>1393</v>
      </c>
      <c r="B39" s="1169"/>
      <c r="C39" s="1169"/>
      <c r="D39" s="1169"/>
      <c r="E39" s="1169"/>
      <c r="F39" s="1218"/>
      <c r="G39" s="1218"/>
      <c r="H39" s="1218"/>
      <c r="I39" s="1218"/>
      <c r="J39" s="1218"/>
      <c r="K39" s="1218"/>
      <c r="L39" s="1218"/>
      <c r="M39" s="1218"/>
      <c r="N39" s="1218"/>
      <c r="O39" s="1218"/>
      <c r="P39" s="1218"/>
      <c r="Q39" s="1218"/>
      <c r="R39" s="1218"/>
      <c r="S39" s="1218"/>
      <c r="T39" s="1218"/>
      <c r="U39" s="1220" t="s">
        <v>1392</v>
      </c>
      <c r="V39" s="1220"/>
      <c r="W39" s="1220"/>
      <c r="X39" s="1220"/>
      <c r="Y39" s="1220"/>
      <c r="Z39" s="1224" t="s">
        <v>1394</v>
      </c>
      <c r="AA39" s="1224"/>
      <c r="AB39" s="1224"/>
      <c r="AC39" s="1224"/>
      <c r="AD39" s="1224"/>
      <c r="AE39" s="1224"/>
      <c r="AF39" s="1224"/>
      <c r="AG39" s="1224"/>
      <c r="AH39" s="1224"/>
      <c r="AI39" s="1224"/>
      <c r="AJ39" s="1224"/>
      <c r="AK39" s="1224"/>
      <c r="AL39" s="1224"/>
      <c r="AM39" s="1224"/>
      <c r="AN39" s="1225"/>
    </row>
    <row r="40" spans="1:40" ht="12.95" customHeight="1">
      <c r="A40" s="1189"/>
      <c r="B40" s="1169"/>
      <c r="C40" s="1169"/>
      <c r="D40" s="1169"/>
      <c r="E40" s="1169"/>
      <c r="F40" s="1218"/>
      <c r="G40" s="1218"/>
      <c r="H40" s="1218"/>
      <c r="I40" s="1218"/>
      <c r="J40" s="1218"/>
      <c r="K40" s="1218"/>
      <c r="L40" s="1218"/>
      <c r="M40" s="1218"/>
      <c r="N40" s="1218"/>
      <c r="O40" s="1218"/>
      <c r="P40" s="1218"/>
      <c r="Q40" s="1218"/>
      <c r="R40" s="1218"/>
      <c r="S40" s="1218"/>
      <c r="T40" s="1218"/>
      <c r="U40" s="1220"/>
      <c r="V40" s="1220"/>
      <c r="W40" s="1220"/>
      <c r="X40" s="1220"/>
      <c r="Y40" s="1220"/>
      <c r="Z40" s="1224"/>
      <c r="AA40" s="1224"/>
      <c r="AB40" s="1224"/>
      <c r="AC40" s="1224"/>
      <c r="AD40" s="1224"/>
      <c r="AE40" s="1224"/>
      <c r="AF40" s="1224"/>
      <c r="AG40" s="1224"/>
      <c r="AH40" s="1224"/>
      <c r="AI40" s="1224"/>
      <c r="AJ40" s="1224"/>
      <c r="AK40" s="1224"/>
      <c r="AL40" s="1224"/>
      <c r="AM40" s="1224"/>
      <c r="AN40" s="1225"/>
    </row>
    <row r="41" spans="1:40" ht="12.95" customHeight="1">
      <c r="A41" s="1195" t="s">
        <v>1395</v>
      </c>
      <c r="B41" s="1196"/>
      <c r="C41" s="1196"/>
      <c r="D41" s="1196"/>
      <c r="E41" s="1196"/>
      <c r="F41" s="1197" t="s">
        <v>1396</v>
      </c>
      <c r="G41" s="1198"/>
      <c r="H41" s="1198"/>
      <c r="I41" s="1198"/>
      <c r="J41" s="1201"/>
      <c r="K41" s="1201"/>
      <c r="L41" s="1201"/>
      <c r="M41" s="1201"/>
      <c r="N41" s="1201"/>
      <c r="O41" s="1201"/>
      <c r="P41" s="1201"/>
      <c r="Q41" s="1201"/>
      <c r="R41" s="1201"/>
      <c r="S41" s="1201"/>
      <c r="T41" s="1202"/>
      <c r="U41" s="1169" t="s">
        <v>1397</v>
      </c>
      <c r="V41" s="1169"/>
      <c r="W41" s="1169"/>
      <c r="X41" s="1169"/>
      <c r="Y41" s="1169"/>
      <c r="Z41" s="1169"/>
      <c r="AA41" s="1169"/>
      <c r="AB41" s="1169"/>
      <c r="AC41" s="1169"/>
      <c r="AD41" s="1169"/>
      <c r="AE41" s="1169"/>
      <c r="AF41" s="1169"/>
      <c r="AG41" s="1169"/>
      <c r="AH41" s="1169"/>
      <c r="AI41" s="1169"/>
      <c r="AJ41" s="1169"/>
      <c r="AK41" s="1169"/>
      <c r="AL41" s="1169"/>
      <c r="AM41" s="1169"/>
      <c r="AN41" s="1171"/>
    </row>
    <row r="42" spans="1:40" ht="12.95" customHeight="1">
      <c r="A42" s="1195"/>
      <c r="B42" s="1196"/>
      <c r="C42" s="1196"/>
      <c r="D42" s="1196"/>
      <c r="E42" s="1196"/>
      <c r="F42" s="1199"/>
      <c r="G42" s="1200"/>
      <c r="H42" s="1200"/>
      <c r="I42" s="1200"/>
      <c r="J42" s="1203"/>
      <c r="K42" s="1203"/>
      <c r="L42" s="1203"/>
      <c r="M42" s="1203"/>
      <c r="N42" s="1203"/>
      <c r="O42" s="1203"/>
      <c r="P42" s="1203"/>
      <c r="Q42" s="1203"/>
      <c r="R42" s="1203"/>
      <c r="S42" s="1203"/>
      <c r="T42" s="1204"/>
      <c r="U42" s="1169"/>
      <c r="V42" s="1169"/>
      <c r="W42" s="1169"/>
      <c r="X42" s="1169"/>
      <c r="Y42" s="1169"/>
      <c r="Z42" s="1169"/>
      <c r="AA42" s="1169"/>
      <c r="AB42" s="1169"/>
      <c r="AC42" s="1169"/>
      <c r="AD42" s="1169"/>
      <c r="AE42" s="1169"/>
      <c r="AF42" s="1169"/>
      <c r="AG42" s="1169"/>
      <c r="AH42" s="1169"/>
      <c r="AI42" s="1169"/>
      <c r="AJ42" s="1169"/>
      <c r="AK42" s="1169"/>
      <c r="AL42" s="1169"/>
      <c r="AM42" s="1169"/>
      <c r="AN42" s="1171"/>
    </row>
    <row r="43" spans="1:40" ht="12.95" customHeight="1">
      <c r="A43" s="1205" t="s">
        <v>1398</v>
      </c>
      <c r="B43" s="1206"/>
      <c r="C43" s="1206"/>
      <c r="D43" s="1206"/>
      <c r="E43" s="1207"/>
      <c r="F43" s="1197"/>
      <c r="G43" s="1198"/>
      <c r="H43" s="1198"/>
      <c r="I43" s="1198"/>
      <c r="J43" s="1198"/>
      <c r="K43" s="1198"/>
      <c r="L43" s="1198"/>
      <c r="M43" s="1198"/>
      <c r="N43" s="1198"/>
      <c r="O43" s="1198"/>
      <c r="P43" s="1198"/>
      <c r="Q43" s="1198"/>
      <c r="R43" s="1198"/>
      <c r="S43" s="1198"/>
      <c r="T43" s="1211"/>
      <c r="U43" s="1197" t="s">
        <v>1397</v>
      </c>
      <c r="V43" s="1198"/>
      <c r="W43" s="1198"/>
      <c r="X43" s="1198"/>
      <c r="Y43" s="1211"/>
      <c r="Z43" s="1197"/>
      <c r="AA43" s="1198"/>
      <c r="AB43" s="1198"/>
      <c r="AC43" s="1198"/>
      <c r="AD43" s="1198"/>
      <c r="AE43" s="1198"/>
      <c r="AF43" s="1198"/>
      <c r="AG43" s="1198"/>
      <c r="AH43" s="1198"/>
      <c r="AI43" s="1198"/>
      <c r="AJ43" s="1198"/>
      <c r="AK43" s="1198"/>
      <c r="AL43" s="1198"/>
      <c r="AM43" s="1198"/>
      <c r="AN43" s="1213"/>
    </row>
    <row r="44" spans="1:40" ht="12.95" customHeight="1">
      <c r="A44" s="1208"/>
      <c r="B44" s="1209"/>
      <c r="C44" s="1209"/>
      <c r="D44" s="1209"/>
      <c r="E44" s="1210"/>
      <c r="F44" s="1199"/>
      <c r="G44" s="1200"/>
      <c r="H44" s="1200"/>
      <c r="I44" s="1200"/>
      <c r="J44" s="1200"/>
      <c r="K44" s="1200"/>
      <c r="L44" s="1200"/>
      <c r="M44" s="1200"/>
      <c r="N44" s="1200"/>
      <c r="O44" s="1200"/>
      <c r="P44" s="1200"/>
      <c r="Q44" s="1200"/>
      <c r="R44" s="1200"/>
      <c r="S44" s="1200"/>
      <c r="T44" s="1212"/>
      <c r="U44" s="1199"/>
      <c r="V44" s="1200"/>
      <c r="W44" s="1200"/>
      <c r="X44" s="1200"/>
      <c r="Y44" s="1212"/>
      <c r="Z44" s="1199"/>
      <c r="AA44" s="1200"/>
      <c r="AB44" s="1200"/>
      <c r="AC44" s="1200"/>
      <c r="AD44" s="1200"/>
      <c r="AE44" s="1200"/>
      <c r="AF44" s="1200"/>
      <c r="AG44" s="1200"/>
      <c r="AH44" s="1200"/>
      <c r="AI44" s="1200"/>
      <c r="AJ44" s="1200"/>
      <c r="AK44" s="1200"/>
      <c r="AL44" s="1200"/>
      <c r="AM44" s="1200"/>
      <c r="AN44" s="1214"/>
    </row>
    <row r="45" spans="1:40" ht="12.95" customHeight="1">
      <c r="A45" s="1189" t="s">
        <v>1399</v>
      </c>
      <c r="B45" s="1169"/>
      <c r="C45" s="1169"/>
      <c r="D45" s="1169"/>
      <c r="E45" s="1169"/>
      <c r="F45" s="1169"/>
      <c r="G45" s="1169"/>
      <c r="H45" s="1169"/>
      <c r="I45" s="1169"/>
      <c r="J45" s="1169"/>
      <c r="K45" s="1169"/>
      <c r="L45" s="1169"/>
      <c r="M45" s="1169"/>
      <c r="N45" s="1169"/>
      <c r="O45" s="1169"/>
      <c r="P45" s="1169"/>
      <c r="Q45" s="1169"/>
      <c r="R45" s="1169"/>
      <c r="S45" s="1169"/>
      <c r="T45" s="1169"/>
      <c r="U45" s="1169" t="s">
        <v>1399</v>
      </c>
      <c r="V45" s="1169"/>
      <c r="W45" s="1169"/>
      <c r="X45" s="1169"/>
      <c r="Y45" s="1169"/>
      <c r="Z45" s="1169"/>
      <c r="AA45" s="1169"/>
      <c r="AB45" s="1169"/>
      <c r="AC45" s="1169"/>
      <c r="AD45" s="1169"/>
      <c r="AE45" s="1169"/>
      <c r="AF45" s="1169"/>
      <c r="AG45" s="1169"/>
      <c r="AH45" s="1169"/>
      <c r="AI45" s="1169"/>
      <c r="AJ45" s="1169"/>
      <c r="AK45" s="1169"/>
      <c r="AL45" s="1169"/>
      <c r="AM45" s="1169"/>
      <c r="AN45" s="1171"/>
    </row>
    <row r="46" spans="1:40" ht="12.95" customHeight="1">
      <c r="A46" s="1190"/>
      <c r="B46" s="1169"/>
      <c r="C46" s="1169"/>
      <c r="D46" s="1169"/>
      <c r="E46" s="1169"/>
      <c r="F46" s="1169"/>
      <c r="G46" s="1169"/>
      <c r="H46" s="1169"/>
      <c r="I46" s="1169"/>
      <c r="J46" s="1169"/>
      <c r="K46" s="1169"/>
      <c r="L46" s="1169"/>
      <c r="M46" s="1169"/>
      <c r="N46" s="1169"/>
      <c r="O46" s="1169"/>
      <c r="P46" s="1169"/>
      <c r="Q46" s="1169"/>
      <c r="R46" s="1169"/>
      <c r="S46" s="1169"/>
      <c r="T46" s="1169"/>
      <c r="U46" s="1191"/>
      <c r="V46" s="1169"/>
      <c r="W46" s="1169"/>
      <c r="X46" s="1169"/>
      <c r="Y46" s="1169"/>
      <c r="Z46" s="1169"/>
      <c r="AA46" s="1169"/>
      <c r="AB46" s="1169"/>
      <c r="AC46" s="1169"/>
      <c r="AD46" s="1169"/>
      <c r="AE46" s="1169"/>
      <c r="AF46" s="1169"/>
      <c r="AG46" s="1169"/>
      <c r="AH46" s="1169"/>
      <c r="AI46" s="1169"/>
      <c r="AJ46" s="1169"/>
      <c r="AK46" s="1169"/>
      <c r="AL46" s="1169"/>
      <c r="AM46" s="1169"/>
      <c r="AN46" s="1171"/>
    </row>
    <row r="47" spans="1:40" ht="12.95" customHeight="1">
      <c r="A47" s="1192"/>
      <c r="B47" s="1169" t="s">
        <v>1397</v>
      </c>
      <c r="C47" s="1169"/>
      <c r="D47" s="1169"/>
      <c r="E47" s="1169"/>
      <c r="F47" s="1169"/>
      <c r="G47" s="1169"/>
      <c r="H47" s="1169"/>
      <c r="I47" s="1169"/>
      <c r="J47" s="1169"/>
      <c r="K47" s="1169"/>
      <c r="L47" s="1169"/>
      <c r="M47" s="1169"/>
      <c r="N47" s="1169"/>
      <c r="O47" s="1169"/>
      <c r="P47" s="1169"/>
      <c r="Q47" s="1169"/>
      <c r="R47" s="1169"/>
      <c r="S47" s="1169"/>
      <c r="T47" s="1169"/>
      <c r="U47" s="1194"/>
      <c r="V47" s="1169" t="s">
        <v>1397</v>
      </c>
      <c r="W47" s="1169"/>
      <c r="X47" s="1169"/>
      <c r="Y47" s="1169"/>
      <c r="Z47" s="1169"/>
      <c r="AA47" s="1169"/>
      <c r="AB47" s="1169"/>
      <c r="AC47" s="1169"/>
      <c r="AD47" s="1169"/>
      <c r="AE47" s="1169"/>
      <c r="AF47" s="1169"/>
      <c r="AG47" s="1169"/>
      <c r="AH47" s="1169"/>
      <c r="AI47" s="1169"/>
      <c r="AJ47" s="1169"/>
      <c r="AK47" s="1169"/>
      <c r="AL47" s="1169"/>
      <c r="AM47" s="1169"/>
      <c r="AN47" s="1171"/>
    </row>
    <row r="48" spans="1:40" ht="12.95" customHeight="1">
      <c r="A48" s="1189"/>
      <c r="B48" s="1169"/>
      <c r="C48" s="1169"/>
      <c r="D48" s="1169"/>
      <c r="E48" s="1169"/>
      <c r="F48" s="1169"/>
      <c r="G48" s="1169"/>
      <c r="H48" s="1169"/>
      <c r="I48" s="1169"/>
      <c r="J48" s="1169"/>
      <c r="K48" s="1169"/>
      <c r="L48" s="1169"/>
      <c r="M48" s="1169"/>
      <c r="N48" s="1169"/>
      <c r="O48" s="1169"/>
      <c r="P48" s="1169"/>
      <c r="Q48" s="1169"/>
      <c r="R48" s="1169"/>
      <c r="S48" s="1169"/>
      <c r="T48" s="1169"/>
      <c r="U48" s="1169"/>
      <c r="V48" s="1169"/>
      <c r="W48" s="1169"/>
      <c r="X48" s="1169"/>
      <c r="Y48" s="1169"/>
      <c r="Z48" s="1169"/>
      <c r="AA48" s="1169"/>
      <c r="AB48" s="1169"/>
      <c r="AC48" s="1169"/>
      <c r="AD48" s="1169"/>
      <c r="AE48" s="1169"/>
      <c r="AF48" s="1169"/>
      <c r="AG48" s="1169"/>
      <c r="AH48" s="1169"/>
      <c r="AI48" s="1169"/>
      <c r="AJ48" s="1169"/>
      <c r="AK48" s="1169"/>
      <c r="AL48" s="1169"/>
      <c r="AM48" s="1169"/>
      <c r="AN48" s="1171"/>
    </row>
    <row r="49" spans="1:40" ht="12.95" customHeight="1">
      <c r="A49" s="1189"/>
      <c r="B49" s="1169" t="s">
        <v>1400</v>
      </c>
      <c r="C49" s="1169"/>
      <c r="D49" s="1169"/>
      <c r="E49" s="1169"/>
      <c r="F49" s="1169"/>
      <c r="G49" s="1169"/>
      <c r="H49" s="1169"/>
      <c r="I49" s="1169"/>
      <c r="J49" s="1169"/>
      <c r="K49" s="1169"/>
      <c r="L49" s="1169"/>
      <c r="M49" s="1169"/>
      <c r="N49" s="1169"/>
      <c r="O49" s="1169"/>
      <c r="P49" s="1169"/>
      <c r="Q49" s="1169"/>
      <c r="R49" s="1169"/>
      <c r="S49" s="1169"/>
      <c r="T49" s="1169"/>
      <c r="U49" s="1169"/>
      <c r="V49" s="1169" t="s">
        <v>1400</v>
      </c>
      <c r="W49" s="1169"/>
      <c r="X49" s="1169"/>
      <c r="Y49" s="1169"/>
      <c r="Z49" s="1169"/>
      <c r="AA49" s="1169"/>
      <c r="AB49" s="1169"/>
      <c r="AC49" s="1169"/>
      <c r="AD49" s="1169"/>
      <c r="AE49" s="1169"/>
      <c r="AF49" s="1169"/>
      <c r="AG49" s="1169"/>
      <c r="AH49" s="1169"/>
      <c r="AI49" s="1169"/>
      <c r="AJ49" s="1169"/>
      <c r="AK49" s="1169"/>
      <c r="AL49" s="1169"/>
      <c r="AM49" s="1169"/>
      <c r="AN49" s="1171"/>
    </row>
    <row r="50" spans="1:40" ht="12.95" customHeight="1">
      <c r="A50" s="1193"/>
      <c r="B50" s="1170"/>
      <c r="C50" s="1170"/>
      <c r="D50" s="1170"/>
      <c r="E50" s="1170"/>
      <c r="F50" s="1170"/>
      <c r="G50" s="1170"/>
      <c r="H50" s="1170"/>
      <c r="I50" s="1170"/>
      <c r="J50" s="1170"/>
      <c r="K50" s="1170"/>
      <c r="L50" s="1170"/>
      <c r="M50" s="1170"/>
      <c r="N50" s="1170"/>
      <c r="O50" s="1170"/>
      <c r="P50" s="1170"/>
      <c r="Q50" s="1170"/>
      <c r="R50" s="1170"/>
      <c r="S50" s="1170"/>
      <c r="T50" s="1170"/>
      <c r="U50" s="1170"/>
      <c r="V50" s="1170"/>
      <c r="W50" s="1170"/>
      <c r="X50" s="1170"/>
      <c r="Y50" s="1170"/>
      <c r="Z50" s="1170"/>
      <c r="AA50" s="1170"/>
      <c r="AB50" s="1170"/>
      <c r="AC50" s="1170"/>
      <c r="AD50" s="1170"/>
      <c r="AE50" s="1170"/>
      <c r="AF50" s="1170"/>
      <c r="AG50" s="1170"/>
      <c r="AH50" s="1170"/>
      <c r="AI50" s="1170"/>
      <c r="AJ50" s="1170"/>
      <c r="AK50" s="1170"/>
      <c r="AL50" s="1170"/>
      <c r="AM50" s="1170"/>
      <c r="AN50" s="1172"/>
    </row>
    <row r="51" spans="1:40" ht="6.75" customHeight="1">
      <c r="A51" s="615"/>
      <c r="B51" s="615"/>
      <c r="C51" s="622"/>
      <c r="D51" s="622"/>
      <c r="E51" s="622"/>
      <c r="F51" s="622"/>
      <c r="G51" s="622"/>
      <c r="H51" s="622"/>
      <c r="I51" s="622"/>
      <c r="J51" s="622"/>
      <c r="K51" s="622"/>
      <c r="L51" s="622"/>
      <c r="M51" s="622"/>
      <c r="N51" s="622"/>
      <c r="O51" s="622"/>
      <c r="P51" s="622"/>
      <c r="Q51" s="622"/>
      <c r="R51" s="622"/>
      <c r="S51" s="622"/>
      <c r="T51" s="622"/>
      <c r="U51" s="622"/>
      <c r="V51" s="622"/>
      <c r="W51" s="622"/>
      <c r="X51" s="622"/>
      <c r="Y51" s="622"/>
      <c r="Z51" s="622"/>
      <c r="AA51" s="622"/>
      <c r="AB51" s="622"/>
      <c r="AC51" s="622"/>
      <c r="AD51" s="622"/>
      <c r="AE51" s="622"/>
      <c r="AF51" s="622"/>
      <c r="AG51" s="622"/>
      <c r="AH51" s="622"/>
      <c r="AI51" s="622"/>
      <c r="AJ51" s="622"/>
      <c r="AK51" s="622"/>
      <c r="AL51" s="622"/>
      <c r="AM51" s="617"/>
      <c r="AN51" s="615"/>
    </row>
    <row r="52" spans="1:40" s="624" customFormat="1" ht="12.95" customHeight="1">
      <c r="A52" s="1173" t="s">
        <v>1401</v>
      </c>
      <c r="B52" s="1174"/>
      <c r="C52" s="1174"/>
      <c r="D52" s="1174"/>
      <c r="E52" s="1174"/>
      <c r="F52" s="1174"/>
      <c r="G52" s="1174"/>
      <c r="H52" s="1175"/>
      <c r="I52" s="1179" t="s">
        <v>1402</v>
      </c>
      <c r="J52" s="1179"/>
      <c r="K52" s="1179"/>
      <c r="L52" s="1179"/>
      <c r="M52" s="1179"/>
      <c r="N52" s="1179"/>
      <c r="O52" s="1181" t="s">
        <v>1403</v>
      </c>
      <c r="P52" s="1174"/>
      <c r="Q52" s="1174"/>
      <c r="R52" s="1174"/>
      <c r="S52" s="1174"/>
      <c r="T52" s="1174"/>
      <c r="U52" s="1175"/>
      <c r="V52" s="1183" t="s">
        <v>1402</v>
      </c>
      <c r="W52" s="1179"/>
      <c r="X52" s="1179"/>
      <c r="Y52" s="1179"/>
      <c r="Z52" s="1179"/>
      <c r="AA52" s="1184"/>
      <c r="AB52" s="1181" t="s">
        <v>1404</v>
      </c>
      <c r="AC52" s="1174"/>
      <c r="AD52" s="1174"/>
      <c r="AE52" s="1174"/>
      <c r="AF52" s="1174"/>
      <c r="AG52" s="1174"/>
      <c r="AH52" s="1175"/>
      <c r="AI52" s="1183" t="s">
        <v>1402</v>
      </c>
      <c r="AJ52" s="1179"/>
      <c r="AK52" s="1179"/>
      <c r="AL52" s="1179"/>
      <c r="AM52" s="1179"/>
      <c r="AN52" s="1187"/>
    </row>
    <row r="53" spans="1:40" s="624" customFormat="1" ht="12.95" customHeight="1">
      <c r="A53" s="1176"/>
      <c r="B53" s="1177"/>
      <c r="C53" s="1177"/>
      <c r="D53" s="1177"/>
      <c r="E53" s="1177"/>
      <c r="F53" s="1177"/>
      <c r="G53" s="1177"/>
      <c r="H53" s="1178"/>
      <c r="I53" s="1180"/>
      <c r="J53" s="1180"/>
      <c r="K53" s="1180"/>
      <c r="L53" s="1180"/>
      <c r="M53" s="1180"/>
      <c r="N53" s="1180"/>
      <c r="O53" s="1182"/>
      <c r="P53" s="1177"/>
      <c r="Q53" s="1177"/>
      <c r="R53" s="1177"/>
      <c r="S53" s="1177"/>
      <c r="T53" s="1177"/>
      <c r="U53" s="1178"/>
      <c r="V53" s="1185"/>
      <c r="W53" s="1180"/>
      <c r="X53" s="1180"/>
      <c r="Y53" s="1180"/>
      <c r="Z53" s="1180"/>
      <c r="AA53" s="1186"/>
      <c r="AB53" s="1182"/>
      <c r="AC53" s="1177"/>
      <c r="AD53" s="1177"/>
      <c r="AE53" s="1177"/>
      <c r="AF53" s="1177"/>
      <c r="AG53" s="1177"/>
      <c r="AH53" s="1178"/>
      <c r="AI53" s="1185"/>
      <c r="AJ53" s="1180"/>
      <c r="AK53" s="1180"/>
      <c r="AL53" s="1180"/>
      <c r="AM53" s="1180"/>
      <c r="AN53" s="1188"/>
    </row>
    <row r="54" spans="1:40" ht="12.95" customHeight="1">
      <c r="A54" s="1162" t="s">
        <v>1405</v>
      </c>
      <c r="B54" s="1162"/>
      <c r="C54" s="1162"/>
      <c r="D54" s="1162"/>
      <c r="E54" s="1162"/>
      <c r="F54" s="1162"/>
      <c r="G54" s="1162"/>
      <c r="H54" s="1163"/>
      <c r="I54" s="1163"/>
      <c r="J54" s="1163"/>
      <c r="K54" s="1163"/>
      <c r="L54" s="1163"/>
      <c r="M54" s="1163"/>
      <c r="N54" s="1163"/>
      <c r="O54" s="1163"/>
      <c r="P54" s="1163"/>
      <c r="Q54" s="1163"/>
      <c r="R54" s="1163"/>
      <c r="S54" s="1163"/>
      <c r="T54" s="1163"/>
      <c r="U54" s="1163"/>
      <c r="V54" s="1163"/>
      <c r="W54" s="1163"/>
      <c r="X54" s="1163"/>
      <c r="Y54" s="1163"/>
      <c r="Z54" s="1163"/>
      <c r="AA54" s="1163"/>
      <c r="AB54" s="1163"/>
      <c r="AC54" s="1163"/>
      <c r="AD54" s="1163"/>
      <c r="AE54" s="1163"/>
      <c r="AF54" s="1163"/>
      <c r="AG54" s="1163"/>
      <c r="AH54" s="1163"/>
      <c r="AI54" s="1163"/>
      <c r="AJ54" s="1163"/>
      <c r="AK54" s="1163"/>
      <c r="AL54" s="1163"/>
      <c r="AM54" s="1163"/>
      <c r="AN54" s="1163"/>
    </row>
    <row r="55" spans="1:40" ht="12.95" customHeight="1">
      <c r="A55" s="1164" t="s">
        <v>1406</v>
      </c>
      <c r="B55" s="1165"/>
      <c r="C55" s="1165"/>
      <c r="D55" s="1165"/>
      <c r="E55" s="1165"/>
      <c r="F55" s="1165"/>
      <c r="G55" s="1165"/>
      <c r="H55" s="1165"/>
      <c r="I55" s="1165"/>
      <c r="J55" s="1165"/>
      <c r="K55" s="1165"/>
      <c r="L55" s="1165"/>
      <c r="M55" s="1165"/>
      <c r="N55" s="1165"/>
      <c r="O55" s="1165"/>
      <c r="P55" s="1165"/>
      <c r="Q55" s="1165"/>
      <c r="R55" s="1165"/>
      <c r="S55" s="1165"/>
      <c r="T55" s="1165"/>
      <c r="U55" s="1165"/>
      <c r="V55" s="1165"/>
      <c r="W55" s="1165"/>
      <c r="X55" s="1165"/>
      <c r="Y55" s="1165"/>
      <c r="Z55" s="1165"/>
      <c r="AA55" s="1165"/>
      <c r="AB55" s="1165"/>
      <c r="AC55" s="1165"/>
      <c r="AD55" s="1165"/>
      <c r="AE55" s="1165"/>
      <c r="AF55" s="1165"/>
      <c r="AG55" s="1165"/>
      <c r="AH55" s="1165"/>
      <c r="AI55" s="1165"/>
      <c r="AJ55" s="1165"/>
      <c r="AK55" s="1165"/>
      <c r="AL55" s="1165"/>
      <c r="AM55" s="1165"/>
      <c r="AN55" s="1165"/>
    </row>
    <row r="56" spans="1:40" ht="12.95" customHeight="1">
      <c r="A56" s="1164"/>
      <c r="B56" s="1165"/>
      <c r="C56" s="1165"/>
      <c r="D56" s="1165"/>
      <c r="E56" s="1165"/>
      <c r="F56" s="1165"/>
      <c r="G56" s="1165"/>
      <c r="H56" s="1165"/>
      <c r="I56" s="1165"/>
      <c r="J56" s="1165"/>
      <c r="K56" s="1165"/>
      <c r="L56" s="1165"/>
      <c r="M56" s="1165"/>
      <c r="N56" s="1165"/>
      <c r="O56" s="1165"/>
      <c r="P56" s="1165"/>
      <c r="Q56" s="1165"/>
      <c r="R56" s="1165"/>
      <c r="S56" s="1165"/>
      <c r="T56" s="1165"/>
      <c r="U56" s="1165"/>
      <c r="V56" s="1165"/>
      <c r="W56" s="1165"/>
      <c r="X56" s="1165"/>
      <c r="Y56" s="1165"/>
      <c r="Z56" s="1165"/>
      <c r="AA56" s="1165"/>
      <c r="AB56" s="1165"/>
      <c r="AC56" s="1165"/>
      <c r="AD56" s="1165"/>
      <c r="AE56" s="1165"/>
      <c r="AF56" s="1165"/>
      <c r="AG56" s="1165"/>
      <c r="AH56" s="1165"/>
      <c r="AI56" s="1165"/>
      <c r="AJ56" s="1165"/>
      <c r="AK56" s="1165"/>
      <c r="AL56" s="1165"/>
      <c r="AM56" s="1165"/>
      <c r="AN56" s="1165"/>
    </row>
    <row r="57" spans="1:40" ht="12.95" customHeight="1">
      <c r="A57" s="1164"/>
      <c r="B57" s="1165"/>
      <c r="C57" s="1165"/>
      <c r="D57" s="1165"/>
      <c r="E57" s="1165"/>
      <c r="F57" s="1165"/>
      <c r="G57" s="1165"/>
      <c r="H57" s="1165"/>
      <c r="I57" s="1165"/>
      <c r="J57" s="1165"/>
      <c r="K57" s="1165"/>
      <c r="L57" s="1165"/>
      <c r="M57" s="1165"/>
      <c r="N57" s="1165"/>
      <c r="O57" s="1165"/>
      <c r="P57" s="1165"/>
      <c r="Q57" s="1165"/>
      <c r="R57" s="1165"/>
      <c r="S57" s="1165"/>
      <c r="T57" s="1165"/>
      <c r="U57" s="1165"/>
      <c r="V57" s="1165"/>
      <c r="W57" s="1165"/>
      <c r="X57" s="1165"/>
      <c r="Y57" s="1165"/>
      <c r="Z57" s="1165"/>
      <c r="AA57" s="1165"/>
      <c r="AB57" s="1165"/>
      <c r="AC57" s="1165"/>
      <c r="AD57" s="1165"/>
      <c r="AE57" s="1165"/>
      <c r="AF57" s="1165"/>
      <c r="AG57" s="1165"/>
      <c r="AH57" s="1165"/>
      <c r="AI57" s="1165"/>
      <c r="AJ57" s="1165"/>
      <c r="AK57" s="1165"/>
      <c r="AL57" s="1165"/>
      <c r="AM57" s="1165"/>
      <c r="AN57" s="1165"/>
    </row>
    <row r="58" spans="1:40" ht="12.95" customHeight="1">
      <c r="A58" s="1164"/>
      <c r="B58" s="1165"/>
      <c r="C58" s="1165"/>
      <c r="D58" s="1165"/>
      <c r="E58" s="1165"/>
      <c r="F58" s="1165"/>
      <c r="G58" s="1165"/>
      <c r="H58" s="1165"/>
      <c r="I58" s="1165"/>
      <c r="J58" s="1165"/>
      <c r="K58" s="1165"/>
      <c r="L58" s="1165"/>
      <c r="M58" s="1165"/>
      <c r="N58" s="1165"/>
      <c r="O58" s="1165"/>
      <c r="P58" s="1165"/>
      <c r="Q58" s="1165"/>
      <c r="R58" s="1165"/>
      <c r="S58" s="1165"/>
      <c r="T58" s="1165"/>
      <c r="U58" s="1165"/>
      <c r="V58" s="1165"/>
      <c r="W58" s="1165"/>
      <c r="X58" s="1165"/>
      <c r="Y58" s="1165"/>
      <c r="Z58" s="1165"/>
      <c r="AA58" s="1165"/>
      <c r="AB58" s="1165"/>
      <c r="AC58" s="1165"/>
      <c r="AD58" s="1165"/>
      <c r="AE58" s="1165"/>
      <c r="AF58" s="1165"/>
      <c r="AG58" s="1165"/>
      <c r="AH58" s="1165"/>
      <c r="AI58" s="1165"/>
      <c r="AJ58" s="1165"/>
      <c r="AK58" s="1165"/>
      <c r="AL58" s="1165"/>
      <c r="AM58" s="1165"/>
      <c r="AN58" s="1165"/>
    </row>
    <row r="59" spans="1:40" ht="12.95" customHeight="1">
      <c r="A59" s="1164"/>
      <c r="B59" s="1165"/>
      <c r="C59" s="1165"/>
      <c r="D59" s="1165"/>
      <c r="E59" s="1165"/>
      <c r="F59" s="1165"/>
      <c r="G59" s="1165"/>
      <c r="H59" s="1165"/>
      <c r="I59" s="1165"/>
      <c r="J59" s="1165"/>
      <c r="K59" s="1165"/>
      <c r="L59" s="1165"/>
      <c r="M59" s="1165"/>
      <c r="N59" s="1165"/>
      <c r="O59" s="1165"/>
      <c r="P59" s="1165"/>
      <c r="Q59" s="1165"/>
      <c r="R59" s="1165"/>
      <c r="S59" s="1165"/>
      <c r="T59" s="1165"/>
      <c r="U59" s="1165"/>
      <c r="V59" s="1165"/>
      <c r="W59" s="1165"/>
      <c r="X59" s="1165"/>
      <c r="Y59" s="1165"/>
      <c r="Z59" s="1165"/>
      <c r="AA59" s="1165"/>
      <c r="AB59" s="1165"/>
      <c r="AC59" s="1165"/>
      <c r="AD59" s="1165"/>
      <c r="AE59" s="1165"/>
      <c r="AF59" s="1165"/>
      <c r="AG59" s="1165"/>
      <c r="AH59" s="1165"/>
      <c r="AI59" s="1165"/>
      <c r="AJ59" s="1165"/>
      <c r="AK59" s="1165"/>
      <c r="AL59" s="1165"/>
      <c r="AM59" s="1165"/>
      <c r="AN59" s="1165"/>
    </row>
    <row r="60" spans="1:40" ht="12.95" customHeight="1">
      <c r="A60" s="1164"/>
      <c r="B60" s="1165"/>
      <c r="C60" s="1165"/>
      <c r="D60" s="1165"/>
      <c r="E60" s="1165"/>
      <c r="F60" s="1165"/>
      <c r="G60" s="1165"/>
      <c r="H60" s="1165"/>
      <c r="I60" s="1165"/>
      <c r="J60" s="1165"/>
      <c r="K60" s="1165"/>
      <c r="L60" s="1165"/>
      <c r="M60" s="1165"/>
      <c r="N60" s="1165"/>
      <c r="O60" s="1165"/>
      <c r="P60" s="1165"/>
      <c r="Q60" s="1165"/>
      <c r="R60" s="1165"/>
      <c r="S60" s="1165"/>
      <c r="T60" s="1165"/>
      <c r="U60" s="1165"/>
      <c r="V60" s="1165"/>
      <c r="W60" s="1165"/>
      <c r="X60" s="1165"/>
      <c r="Y60" s="1165"/>
      <c r="Z60" s="1165"/>
      <c r="AA60" s="1165"/>
      <c r="AB60" s="1165"/>
      <c r="AC60" s="1165"/>
      <c r="AD60" s="1165"/>
      <c r="AE60" s="1165"/>
      <c r="AF60" s="1165"/>
      <c r="AG60" s="1165"/>
      <c r="AH60" s="1165"/>
      <c r="AI60" s="1165"/>
      <c r="AJ60" s="1165"/>
      <c r="AK60" s="1165"/>
      <c r="AL60" s="1165"/>
      <c r="AM60" s="1165"/>
      <c r="AN60" s="1165"/>
    </row>
    <row r="61" spans="1:40" ht="12.95" customHeight="1">
      <c r="A61" s="1164"/>
      <c r="B61" s="1165"/>
      <c r="C61" s="1165"/>
      <c r="D61" s="1165"/>
      <c r="E61" s="1165"/>
      <c r="F61" s="1165"/>
      <c r="G61" s="1165"/>
      <c r="H61" s="1165"/>
      <c r="I61" s="1165"/>
      <c r="J61" s="1165"/>
      <c r="K61" s="1165"/>
      <c r="L61" s="1165"/>
      <c r="M61" s="1165"/>
      <c r="N61" s="1165"/>
      <c r="O61" s="1165"/>
      <c r="P61" s="1165"/>
      <c r="Q61" s="1165"/>
      <c r="R61" s="1165"/>
      <c r="S61" s="1165"/>
      <c r="T61" s="1165"/>
      <c r="U61" s="1165"/>
      <c r="V61" s="1165"/>
      <c r="W61" s="1165"/>
      <c r="X61" s="1165"/>
      <c r="Y61" s="1165"/>
      <c r="Z61" s="1165"/>
      <c r="AA61" s="1165"/>
      <c r="AB61" s="1165"/>
      <c r="AC61" s="1165"/>
      <c r="AD61" s="1165"/>
      <c r="AE61" s="1165"/>
      <c r="AF61" s="1165"/>
      <c r="AG61" s="1165"/>
      <c r="AH61" s="1165"/>
      <c r="AI61" s="1165"/>
      <c r="AJ61" s="1165"/>
      <c r="AK61" s="1165"/>
      <c r="AL61" s="1165"/>
      <c r="AM61" s="1165"/>
      <c r="AN61" s="1165"/>
    </row>
    <row r="62" spans="1:40" ht="12.95" customHeight="1">
      <c r="A62" s="1164"/>
      <c r="B62" s="1165"/>
      <c r="C62" s="1165"/>
      <c r="D62" s="1165"/>
      <c r="E62" s="1165"/>
      <c r="F62" s="1165"/>
      <c r="G62" s="1165"/>
      <c r="H62" s="1165"/>
      <c r="I62" s="1165"/>
      <c r="J62" s="1165"/>
      <c r="K62" s="1165"/>
      <c r="L62" s="1165"/>
      <c r="M62" s="1165"/>
      <c r="N62" s="1165"/>
      <c r="O62" s="1165"/>
      <c r="P62" s="1165"/>
      <c r="Q62" s="1165"/>
      <c r="R62" s="1165"/>
      <c r="S62" s="1165"/>
      <c r="T62" s="1165"/>
      <c r="U62" s="1165"/>
      <c r="V62" s="1165"/>
      <c r="W62" s="1165"/>
      <c r="X62" s="1165"/>
      <c r="Y62" s="1165"/>
      <c r="Z62" s="1165"/>
      <c r="AA62" s="1165"/>
      <c r="AB62" s="1165"/>
      <c r="AC62" s="1165"/>
      <c r="AD62" s="1165"/>
      <c r="AE62" s="1165"/>
      <c r="AF62" s="1165"/>
      <c r="AG62" s="1165"/>
      <c r="AH62" s="1165"/>
      <c r="AI62" s="1165"/>
      <c r="AJ62" s="1165"/>
      <c r="AK62" s="1165"/>
      <c r="AL62" s="1165"/>
      <c r="AM62" s="1165"/>
      <c r="AN62" s="1165"/>
    </row>
    <row r="63" spans="1:40" ht="12.95" customHeight="1">
      <c r="A63" s="1164"/>
      <c r="B63" s="1165"/>
      <c r="C63" s="1165"/>
      <c r="D63" s="1165"/>
      <c r="E63" s="1165"/>
      <c r="F63" s="1165"/>
      <c r="G63" s="1165"/>
      <c r="H63" s="1165"/>
      <c r="I63" s="1165"/>
      <c r="J63" s="1165"/>
      <c r="K63" s="1165"/>
      <c r="L63" s="1165"/>
      <c r="M63" s="1165"/>
      <c r="N63" s="1165"/>
      <c r="O63" s="1165"/>
      <c r="P63" s="1165"/>
      <c r="Q63" s="1165"/>
      <c r="R63" s="1165"/>
      <c r="S63" s="1165"/>
      <c r="T63" s="1165"/>
      <c r="U63" s="1165"/>
      <c r="V63" s="1165"/>
      <c r="W63" s="1165"/>
      <c r="X63" s="1165"/>
      <c r="Y63" s="1165"/>
      <c r="Z63" s="1165"/>
      <c r="AA63" s="1165"/>
      <c r="AB63" s="1165"/>
      <c r="AC63" s="1165"/>
      <c r="AD63" s="1165"/>
      <c r="AE63" s="1165"/>
      <c r="AF63" s="1165"/>
      <c r="AG63" s="1165"/>
      <c r="AH63" s="1165"/>
      <c r="AI63" s="1165"/>
      <c r="AJ63" s="1165"/>
      <c r="AK63" s="1165"/>
      <c r="AL63" s="1165"/>
      <c r="AM63" s="1165"/>
      <c r="AN63" s="1165"/>
    </row>
    <row r="64" spans="1:40" ht="12.95" customHeight="1">
      <c r="A64" s="1164"/>
      <c r="B64" s="1165"/>
      <c r="C64" s="1165"/>
      <c r="D64" s="1165"/>
      <c r="E64" s="1165"/>
      <c r="F64" s="1165"/>
      <c r="G64" s="1165"/>
      <c r="H64" s="1165"/>
      <c r="I64" s="1165"/>
      <c r="J64" s="1165"/>
      <c r="K64" s="1165"/>
      <c r="L64" s="1165"/>
      <c r="M64" s="1165"/>
      <c r="N64" s="1165"/>
      <c r="O64" s="1165"/>
      <c r="P64" s="1165"/>
      <c r="Q64" s="1165"/>
      <c r="R64" s="1165"/>
      <c r="S64" s="1165"/>
      <c r="T64" s="1165"/>
      <c r="U64" s="1165"/>
      <c r="V64" s="1165"/>
      <c r="W64" s="1165"/>
      <c r="X64" s="1165"/>
      <c r="Y64" s="1165"/>
      <c r="Z64" s="1165"/>
      <c r="AA64" s="1165"/>
      <c r="AB64" s="1165"/>
      <c r="AC64" s="1165"/>
      <c r="AD64" s="1165"/>
      <c r="AE64" s="1165"/>
      <c r="AF64" s="1165"/>
      <c r="AG64" s="1165"/>
      <c r="AH64" s="1165"/>
      <c r="AI64" s="1165"/>
      <c r="AJ64" s="1165"/>
      <c r="AK64" s="1165"/>
      <c r="AL64" s="1165"/>
      <c r="AM64" s="1165"/>
      <c r="AN64" s="1165"/>
    </row>
    <row r="65" spans="1:40" ht="12.95" customHeight="1">
      <c r="A65" s="1164"/>
      <c r="B65" s="1165"/>
      <c r="C65" s="1165"/>
      <c r="D65" s="1165"/>
      <c r="E65" s="1165"/>
      <c r="F65" s="1165"/>
      <c r="G65" s="1165"/>
      <c r="H65" s="1165"/>
      <c r="I65" s="1165"/>
      <c r="J65" s="1165"/>
      <c r="K65" s="1165"/>
      <c r="L65" s="1165"/>
      <c r="M65" s="1165"/>
      <c r="N65" s="1165"/>
      <c r="O65" s="1165"/>
      <c r="P65" s="1165"/>
      <c r="Q65" s="1165"/>
      <c r="R65" s="1165"/>
      <c r="S65" s="1165"/>
      <c r="T65" s="1165"/>
      <c r="U65" s="1165"/>
      <c r="V65" s="1165"/>
      <c r="W65" s="1165"/>
      <c r="X65" s="1165"/>
      <c r="Y65" s="1165"/>
      <c r="Z65" s="1165"/>
      <c r="AA65" s="1165"/>
      <c r="AB65" s="1165"/>
      <c r="AC65" s="1165"/>
      <c r="AD65" s="1165"/>
      <c r="AE65" s="1165"/>
      <c r="AF65" s="1165"/>
      <c r="AG65" s="1165"/>
      <c r="AH65" s="1165"/>
      <c r="AI65" s="1165"/>
      <c r="AJ65" s="1165"/>
      <c r="AK65" s="1165"/>
      <c r="AL65" s="1165"/>
      <c r="AM65" s="1165"/>
      <c r="AN65" s="1165"/>
    </row>
    <row r="66" spans="1:40" ht="12.95" customHeight="1">
      <c r="A66" s="1164"/>
      <c r="B66" s="1165"/>
      <c r="C66" s="1165"/>
      <c r="D66" s="1165"/>
      <c r="E66" s="1165"/>
      <c r="F66" s="1165"/>
      <c r="G66" s="1165"/>
      <c r="H66" s="1165"/>
      <c r="I66" s="1165"/>
      <c r="J66" s="1165"/>
      <c r="K66" s="1165"/>
      <c r="L66" s="1165"/>
      <c r="M66" s="1165"/>
      <c r="N66" s="1165"/>
      <c r="O66" s="1165"/>
      <c r="P66" s="1165"/>
      <c r="Q66" s="1165"/>
      <c r="R66" s="1165"/>
      <c r="S66" s="1165"/>
      <c r="T66" s="1165"/>
      <c r="U66" s="1165"/>
      <c r="V66" s="1165"/>
      <c r="W66" s="1165"/>
      <c r="X66" s="1165"/>
      <c r="Y66" s="1165"/>
      <c r="Z66" s="1165"/>
      <c r="AA66" s="1165"/>
      <c r="AB66" s="1165"/>
      <c r="AC66" s="1165"/>
      <c r="AD66" s="1165"/>
      <c r="AE66" s="1165"/>
      <c r="AF66" s="1165"/>
      <c r="AG66" s="1165"/>
      <c r="AH66" s="1165"/>
      <c r="AI66" s="1165"/>
      <c r="AJ66" s="1165"/>
      <c r="AK66" s="1165"/>
      <c r="AL66" s="1165"/>
      <c r="AM66" s="1165"/>
      <c r="AN66" s="1165"/>
    </row>
    <row r="67" spans="1:40" ht="12.95" customHeight="1">
      <c r="A67" s="1164"/>
      <c r="B67" s="1165"/>
      <c r="C67" s="1165"/>
      <c r="D67" s="1165"/>
      <c r="E67" s="1165"/>
      <c r="F67" s="1165"/>
      <c r="G67" s="1165"/>
      <c r="H67" s="1165"/>
      <c r="I67" s="1165"/>
      <c r="J67" s="1165"/>
      <c r="K67" s="1165"/>
      <c r="L67" s="1165"/>
      <c r="M67" s="1165"/>
      <c r="N67" s="1165"/>
      <c r="O67" s="1165"/>
      <c r="P67" s="1165"/>
      <c r="Q67" s="1165"/>
      <c r="R67" s="1165"/>
      <c r="S67" s="1165"/>
      <c r="T67" s="1165"/>
      <c r="U67" s="1165"/>
      <c r="V67" s="1165"/>
      <c r="W67" s="1165"/>
      <c r="X67" s="1165"/>
      <c r="Y67" s="1165"/>
      <c r="Z67" s="1165"/>
      <c r="AA67" s="1165"/>
      <c r="AB67" s="1165"/>
      <c r="AC67" s="1165"/>
      <c r="AD67" s="1165"/>
      <c r="AE67" s="1165"/>
      <c r="AF67" s="1165"/>
      <c r="AG67" s="1165"/>
      <c r="AH67" s="1165"/>
      <c r="AI67" s="1165"/>
      <c r="AJ67" s="1165"/>
      <c r="AK67" s="1165"/>
      <c r="AL67" s="1165"/>
      <c r="AM67" s="1165"/>
      <c r="AN67" s="1165"/>
    </row>
    <row r="68" spans="1:40" ht="28.5" customHeight="1">
      <c r="A68" s="1164"/>
      <c r="B68" s="1165"/>
      <c r="C68" s="1165"/>
      <c r="D68" s="1165"/>
      <c r="E68" s="1165"/>
      <c r="F68" s="1165"/>
      <c r="G68" s="1165"/>
      <c r="H68" s="1165"/>
      <c r="I68" s="1165"/>
      <c r="J68" s="1165"/>
      <c r="K68" s="1165"/>
      <c r="L68" s="1165"/>
      <c r="M68" s="1165"/>
      <c r="N68" s="1165"/>
      <c r="O68" s="1165"/>
      <c r="P68" s="1165"/>
      <c r="Q68" s="1165"/>
      <c r="R68" s="1165"/>
      <c r="S68" s="1165"/>
      <c r="T68" s="1165"/>
      <c r="U68" s="1165"/>
      <c r="V68" s="1165"/>
      <c r="W68" s="1165"/>
      <c r="X68" s="1165"/>
      <c r="Y68" s="1165"/>
      <c r="Z68" s="1165"/>
      <c r="AA68" s="1165"/>
      <c r="AB68" s="1165"/>
      <c r="AC68" s="1165"/>
      <c r="AD68" s="1165"/>
      <c r="AE68" s="1165"/>
      <c r="AF68" s="1165"/>
      <c r="AG68" s="1165"/>
      <c r="AH68" s="1165"/>
      <c r="AI68" s="1165"/>
      <c r="AJ68" s="1165"/>
      <c r="AK68" s="1165"/>
      <c r="AL68" s="1165"/>
      <c r="AM68" s="1165"/>
      <c r="AN68" s="1165"/>
    </row>
    <row r="69" spans="1:40" ht="2.25" customHeight="1">
      <c r="A69" s="1164"/>
      <c r="B69" s="1165"/>
      <c r="C69" s="1165"/>
      <c r="D69" s="1165"/>
      <c r="E69" s="1165"/>
      <c r="F69" s="1165"/>
      <c r="G69" s="1165"/>
      <c r="H69" s="1165"/>
      <c r="I69" s="1165"/>
      <c r="J69" s="1165"/>
      <c r="K69" s="1165"/>
      <c r="L69" s="1165"/>
      <c r="M69" s="1165"/>
      <c r="N69" s="1165"/>
      <c r="O69" s="1165"/>
      <c r="P69" s="1165"/>
      <c r="Q69" s="1165"/>
      <c r="R69" s="1165"/>
      <c r="S69" s="1165"/>
      <c r="T69" s="1165"/>
      <c r="U69" s="1165"/>
      <c r="V69" s="1165"/>
      <c r="W69" s="1165"/>
      <c r="X69" s="1165"/>
      <c r="Y69" s="1165"/>
      <c r="Z69" s="1165"/>
      <c r="AA69" s="1165"/>
      <c r="AB69" s="1165"/>
      <c r="AC69" s="1165"/>
      <c r="AD69" s="1165"/>
      <c r="AE69" s="1165"/>
      <c r="AF69" s="1165"/>
      <c r="AG69" s="1165"/>
      <c r="AH69" s="1165"/>
      <c r="AI69" s="1165"/>
      <c r="AJ69" s="1165"/>
      <c r="AK69" s="1165"/>
      <c r="AL69" s="1165"/>
      <c r="AM69" s="1165"/>
      <c r="AN69" s="1165"/>
    </row>
    <row r="70" spans="1:40" ht="12.75" customHeight="1">
      <c r="A70" s="1166" t="s">
        <v>1407</v>
      </c>
      <c r="B70" s="1166"/>
      <c r="C70" s="1166"/>
      <c r="D70" s="1166"/>
      <c r="E70" s="1166"/>
      <c r="F70" s="1166"/>
      <c r="G70" s="1166"/>
      <c r="H70" s="1166"/>
      <c r="I70" s="1166"/>
      <c r="J70" s="1166"/>
      <c r="K70" s="1166"/>
      <c r="L70" s="1166"/>
      <c r="M70" s="1166"/>
      <c r="N70" s="1166"/>
      <c r="O70" s="1166"/>
      <c r="P70" s="1166"/>
      <c r="Q70" s="1166"/>
      <c r="R70" s="1166"/>
      <c r="S70" s="1166"/>
      <c r="T70" s="1166"/>
      <c r="U70" s="1166"/>
      <c r="V70" s="1166"/>
      <c r="W70" s="1166"/>
      <c r="X70" s="1166"/>
      <c r="Y70" s="1166"/>
      <c r="Z70" s="1166"/>
      <c r="AA70" s="1166"/>
      <c r="AB70" s="1166"/>
      <c r="AC70" s="1166"/>
      <c r="AD70" s="1166"/>
      <c r="AE70" s="1166"/>
      <c r="AF70" s="1166"/>
      <c r="AG70" s="1166"/>
      <c r="AH70" s="1166"/>
      <c r="AI70" s="1166"/>
      <c r="AJ70" s="1166"/>
      <c r="AK70" s="1166"/>
      <c r="AL70" s="1166"/>
      <c r="AM70" s="1166"/>
      <c r="AN70" s="1166"/>
    </row>
    <row r="71" spans="1:40" ht="12.75" customHeight="1"/>
    <row r="72" spans="1:40" ht="12.95" customHeight="1"/>
  </sheetData>
  <mergeCells count="135">
    <mergeCell ref="A1:I1"/>
    <mergeCell ref="AC1:AD1"/>
    <mergeCell ref="AE1:AF1"/>
    <mergeCell ref="AH1:AI1"/>
    <mergeCell ref="AK1:AL1"/>
    <mergeCell ref="A2:AN3"/>
    <mergeCell ref="A4:J4"/>
    <mergeCell ref="L4:AN4"/>
    <mergeCell ref="A5:J5"/>
    <mergeCell ref="L5:AN5"/>
    <mergeCell ref="AK8:AK9"/>
    <mergeCell ref="AL8:AM9"/>
    <mergeCell ref="AN8:AN9"/>
    <mergeCell ref="F10:M11"/>
    <mergeCell ref="N10:P11"/>
    <mergeCell ref="Q10:W11"/>
    <mergeCell ref="X10:X11"/>
    <mergeCell ref="Y10:AB11"/>
    <mergeCell ref="Q8:W9"/>
    <mergeCell ref="X8:X9"/>
    <mergeCell ref="Y8:AB9"/>
    <mergeCell ref="AC8:AC9"/>
    <mergeCell ref="AD8:AE9"/>
    <mergeCell ref="AF8:AG9"/>
    <mergeCell ref="A19:E20"/>
    <mergeCell ref="V19:Y20"/>
    <mergeCell ref="AL10:AM11"/>
    <mergeCell ref="AN10:AN11"/>
    <mergeCell ref="A13:E15"/>
    <mergeCell ref="F13:AN15"/>
    <mergeCell ref="A16:E18"/>
    <mergeCell ref="F16:AN17"/>
    <mergeCell ref="F18:H18"/>
    <mergeCell ref="I18:AN18"/>
    <mergeCell ref="AC10:AC11"/>
    <mergeCell ref="AD10:AE11"/>
    <mergeCell ref="AF10:AG11"/>
    <mergeCell ref="AH10:AH11"/>
    <mergeCell ref="AI10:AJ11"/>
    <mergeCell ref="AK10:AK11"/>
    <mergeCell ref="A7:E11"/>
    <mergeCell ref="F7:P7"/>
    <mergeCell ref="Q7:AC7"/>
    <mergeCell ref="AD7:AN7"/>
    <mergeCell ref="F8:M9"/>
    <mergeCell ref="N8:P9"/>
    <mergeCell ref="AH8:AH9"/>
    <mergeCell ref="AI8:AJ9"/>
    <mergeCell ref="K23:Y23"/>
    <mergeCell ref="Z23:AN23"/>
    <mergeCell ref="F24:J24"/>
    <mergeCell ref="K24:Y24"/>
    <mergeCell ref="Z24:AN24"/>
    <mergeCell ref="A26:E31"/>
    <mergeCell ref="F26:J28"/>
    <mergeCell ref="K26:U26"/>
    <mergeCell ref="V26:AE26"/>
    <mergeCell ref="AF26:AN26"/>
    <mergeCell ref="A22:E24"/>
    <mergeCell ref="F22:J22"/>
    <mergeCell ref="K22:Y22"/>
    <mergeCell ref="Z22:AN22"/>
    <mergeCell ref="F23:J23"/>
    <mergeCell ref="K27:U28"/>
    <mergeCell ref="V27:AE28"/>
    <mergeCell ref="AF27:AN28"/>
    <mergeCell ref="F29:J31"/>
    <mergeCell ref="K29:N29"/>
    <mergeCell ref="O29:U29"/>
    <mergeCell ref="V29:AB29"/>
    <mergeCell ref="AC29:AH29"/>
    <mergeCell ref="AI29:AN29"/>
    <mergeCell ref="K30:N30"/>
    <mergeCell ref="O30:U30"/>
    <mergeCell ref="V30:AB30"/>
    <mergeCell ref="AC30:AH30"/>
    <mergeCell ref="AI30:AN30"/>
    <mergeCell ref="K31:N31"/>
    <mergeCell ref="O31:U31"/>
    <mergeCell ref="V31:AB31"/>
    <mergeCell ref="AC31:AH31"/>
    <mergeCell ref="AI31:AN31"/>
    <mergeCell ref="A37:E38"/>
    <mergeCell ref="F37:T38"/>
    <mergeCell ref="U37:Y38"/>
    <mergeCell ref="Z37:AN38"/>
    <mergeCell ref="A39:E40"/>
    <mergeCell ref="F39:T40"/>
    <mergeCell ref="U39:Y40"/>
    <mergeCell ref="Z39:AN40"/>
    <mergeCell ref="A33:E35"/>
    <mergeCell ref="F33:I33"/>
    <mergeCell ref="J33:T33"/>
    <mergeCell ref="U33:Y35"/>
    <mergeCell ref="Z33:AN35"/>
    <mergeCell ref="F34:I34"/>
    <mergeCell ref="J34:T34"/>
    <mergeCell ref="F35:I35"/>
    <mergeCell ref="J35:T35"/>
    <mergeCell ref="U47:U50"/>
    <mergeCell ref="V47:Y48"/>
    <mergeCell ref="Z47:AN48"/>
    <mergeCell ref="A41:E42"/>
    <mergeCell ref="F41:I42"/>
    <mergeCell ref="J41:T42"/>
    <mergeCell ref="U41:Y42"/>
    <mergeCell ref="Z41:AN42"/>
    <mergeCell ref="A43:E44"/>
    <mergeCell ref="F43:T44"/>
    <mergeCell ref="U43:Y44"/>
    <mergeCell ref="Z43:AN44"/>
    <mergeCell ref="A54:G54"/>
    <mergeCell ref="H54:AN54"/>
    <mergeCell ref="A55:AN69"/>
    <mergeCell ref="A70:AN70"/>
    <mergeCell ref="J19:T19"/>
    <mergeCell ref="J20:T20"/>
    <mergeCell ref="AB19:AL20"/>
    <mergeCell ref="B49:E50"/>
    <mergeCell ref="F49:T50"/>
    <mergeCell ref="V49:Y50"/>
    <mergeCell ref="Z49:AN50"/>
    <mergeCell ref="A52:H53"/>
    <mergeCell ref="I52:N53"/>
    <mergeCell ref="O52:U53"/>
    <mergeCell ref="V52:AA53"/>
    <mergeCell ref="AB52:AH53"/>
    <mergeCell ref="AI52:AN53"/>
    <mergeCell ref="A45:E46"/>
    <mergeCell ref="F45:T46"/>
    <mergeCell ref="U45:Y46"/>
    <mergeCell ref="Z45:AN46"/>
    <mergeCell ref="A47:A50"/>
    <mergeCell ref="B47:E48"/>
    <mergeCell ref="F47:T48"/>
  </mergeCells>
  <phoneticPr fontId="6"/>
  <dataValidations count="1">
    <dataValidation type="list" allowBlank="1" showInputMessage="1" showErrorMessage="1" sqref="AD8:AE11 JZ8:KA11 TV8:TW11 ADR8:ADS11 ANN8:ANO11 AXJ8:AXK11 BHF8:BHG11 BRB8:BRC11 CAX8:CAY11 CKT8:CKU11 CUP8:CUQ11 DEL8:DEM11 DOH8:DOI11 DYD8:DYE11 EHZ8:EIA11 ERV8:ERW11 FBR8:FBS11 FLN8:FLO11 FVJ8:FVK11 GFF8:GFG11 GPB8:GPC11 GYX8:GYY11 HIT8:HIU11 HSP8:HSQ11 ICL8:ICM11 IMH8:IMI11 IWD8:IWE11 JFZ8:JGA11 JPV8:JPW11 JZR8:JZS11 KJN8:KJO11 KTJ8:KTK11 LDF8:LDG11 LNB8:LNC11 LWX8:LWY11 MGT8:MGU11 MQP8:MQQ11 NAL8:NAM11 NKH8:NKI11 NUD8:NUE11 ODZ8:OEA11 ONV8:ONW11 OXR8:OXS11 PHN8:PHO11 PRJ8:PRK11 QBF8:QBG11 QLB8:QLC11 QUX8:QUY11 RET8:REU11 ROP8:ROQ11 RYL8:RYM11 SIH8:SII11 SSD8:SSE11 TBZ8:TCA11 TLV8:TLW11 TVR8:TVS11 UFN8:UFO11 UPJ8:UPK11 UZF8:UZG11 VJB8:VJC11 VSX8:VSY11 WCT8:WCU11 WMP8:WMQ11 WWL8:WWM11 AD65544:AE65547 JZ65544:KA65547 TV65544:TW65547 ADR65544:ADS65547 ANN65544:ANO65547 AXJ65544:AXK65547 BHF65544:BHG65547 BRB65544:BRC65547 CAX65544:CAY65547 CKT65544:CKU65547 CUP65544:CUQ65547 DEL65544:DEM65547 DOH65544:DOI65547 DYD65544:DYE65547 EHZ65544:EIA65547 ERV65544:ERW65547 FBR65544:FBS65547 FLN65544:FLO65547 FVJ65544:FVK65547 GFF65544:GFG65547 GPB65544:GPC65547 GYX65544:GYY65547 HIT65544:HIU65547 HSP65544:HSQ65547 ICL65544:ICM65547 IMH65544:IMI65547 IWD65544:IWE65547 JFZ65544:JGA65547 JPV65544:JPW65547 JZR65544:JZS65547 KJN65544:KJO65547 KTJ65544:KTK65547 LDF65544:LDG65547 LNB65544:LNC65547 LWX65544:LWY65547 MGT65544:MGU65547 MQP65544:MQQ65547 NAL65544:NAM65547 NKH65544:NKI65547 NUD65544:NUE65547 ODZ65544:OEA65547 ONV65544:ONW65547 OXR65544:OXS65547 PHN65544:PHO65547 PRJ65544:PRK65547 QBF65544:QBG65547 QLB65544:QLC65547 QUX65544:QUY65547 RET65544:REU65547 ROP65544:ROQ65547 RYL65544:RYM65547 SIH65544:SII65547 SSD65544:SSE65547 TBZ65544:TCA65547 TLV65544:TLW65547 TVR65544:TVS65547 UFN65544:UFO65547 UPJ65544:UPK65547 UZF65544:UZG65547 VJB65544:VJC65547 VSX65544:VSY65547 WCT65544:WCU65547 WMP65544:WMQ65547 WWL65544:WWM65547 AD131080:AE131083 JZ131080:KA131083 TV131080:TW131083 ADR131080:ADS131083 ANN131080:ANO131083 AXJ131080:AXK131083 BHF131080:BHG131083 BRB131080:BRC131083 CAX131080:CAY131083 CKT131080:CKU131083 CUP131080:CUQ131083 DEL131080:DEM131083 DOH131080:DOI131083 DYD131080:DYE131083 EHZ131080:EIA131083 ERV131080:ERW131083 FBR131080:FBS131083 FLN131080:FLO131083 FVJ131080:FVK131083 GFF131080:GFG131083 GPB131080:GPC131083 GYX131080:GYY131083 HIT131080:HIU131083 HSP131080:HSQ131083 ICL131080:ICM131083 IMH131080:IMI131083 IWD131080:IWE131083 JFZ131080:JGA131083 JPV131080:JPW131083 JZR131080:JZS131083 KJN131080:KJO131083 KTJ131080:KTK131083 LDF131080:LDG131083 LNB131080:LNC131083 LWX131080:LWY131083 MGT131080:MGU131083 MQP131080:MQQ131083 NAL131080:NAM131083 NKH131080:NKI131083 NUD131080:NUE131083 ODZ131080:OEA131083 ONV131080:ONW131083 OXR131080:OXS131083 PHN131080:PHO131083 PRJ131080:PRK131083 QBF131080:QBG131083 QLB131080:QLC131083 QUX131080:QUY131083 RET131080:REU131083 ROP131080:ROQ131083 RYL131080:RYM131083 SIH131080:SII131083 SSD131080:SSE131083 TBZ131080:TCA131083 TLV131080:TLW131083 TVR131080:TVS131083 UFN131080:UFO131083 UPJ131080:UPK131083 UZF131080:UZG131083 VJB131080:VJC131083 VSX131080:VSY131083 WCT131080:WCU131083 WMP131080:WMQ131083 WWL131080:WWM131083 AD196616:AE196619 JZ196616:KA196619 TV196616:TW196619 ADR196616:ADS196619 ANN196616:ANO196619 AXJ196616:AXK196619 BHF196616:BHG196619 BRB196616:BRC196619 CAX196616:CAY196619 CKT196616:CKU196619 CUP196616:CUQ196619 DEL196616:DEM196619 DOH196616:DOI196619 DYD196616:DYE196619 EHZ196616:EIA196619 ERV196616:ERW196619 FBR196616:FBS196619 FLN196616:FLO196619 FVJ196616:FVK196619 GFF196616:GFG196619 GPB196616:GPC196619 GYX196616:GYY196619 HIT196616:HIU196619 HSP196616:HSQ196619 ICL196616:ICM196619 IMH196616:IMI196619 IWD196616:IWE196619 JFZ196616:JGA196619 JPV196616:JPW196619 JZR196616:JZS196619 KJN196616:KJO196619 KTJ196616:KTK196619 LDF196616:LDG196619 LNB196616:LNC196619 LWX196616:LWY196619 MGT196616:MGU196619 MQP196616:MQQ196619 NAL196616:NAM196619 NKH196616:NKI196619 NUD196616:NUE196619 ODZ196616:OEA196619 ONV196616:ONW196619 OXR196616:OXS196619 PHN196616:PHO196619 PRJ196616:PRK196619 QBF196616:QBG196619 QLB196616:QLC196619 QUX196616:QUY196619 RET196616:REU196619 ROP196616:ROQ196619 RYL196616:RYM196619 SIH196616:SII196619 SSD196616:SSE196619 TBZ196616:TCA196619 TLV196616:TLW196619 TVR196616:TVS196619 UFN196616:UFO196619 UPJ196616:UPK196619 UZF196616:UZG196619 VJB196616:VJC196619 VSX196616:VSY196619 WCT196616:WCU196619 WMP196616:WMQ196619 WWL196616:WWM196619 AD262152:AE262155 JZ262152:KA262155 TV262152:TW262155 ADR262152:ADS262155 ANN262152:ANO262155 AXJ262152:AXK262155 BHF262152:BHG262155 BRB262152:BRC262155 CAX262152:CAY262155 CKT262152:CKU262155 CUP262152:CUQ262155 DEL262152:DEM262155 DOH262152:DOI262155 DYD262152:DYE262155 EHZ262152:EIA262155 ERV262152:ERW262155 FBR262152:FBS262155 FLN262152:FLO262155 FVJ262152:FVK262155 GFF262152:GFG262155 GPB262152:GPC262155 GYX262152:GYY262155 HIT262152:HIU262155 HSP262152:HSQ262155 ICL262152:ICM262155 IMH262152:IMI262155 IWD262152:IWE262155 JFZ262152:JGA262155 JPV262152:JPW262155 JZR262152:JZS262155 KJN262152:KJO262155 KTJ262152:KTK262155 LDF262152:LDG262155 LNB262152:LNC262155 LWX262152:LWY262155 MGT262152:MGU262155 MQP262152:MQQ262155 NAL262152:NAM262155 NKH262152:NKI262155 NUD262152:NUE262155 ODZ262152:OEA262155 ONV262152:ONW262155 OXR262152:OXS262155 PHN262152:PHO262155 PRJ262152:PRK262155 QBF262152:QBG262155 QLB262152:QLC262155 QUX262152:QUY262155 RET262152:REU262155 ROP262152:ROQ262155 RYL262152:RYM262155 SIH262152:SII262155 SSD262152:SSE262155 TBZ262152:TCA262155 TLV262152:TLW262155 TVR262152:TVS262155 UFN262152:UFO262155 UPJ262152:UPK262155 UZF262152:UZG262155 VJB262152:VJC262155 VSX262152:VSY262155 WCT262152:WCU262155 WMP262152:WMQ262155 WWL262152:WWM262155 AD327688:AE327691 JZ327688:KA327691 TV327688:TW327691 ADR327688:ADS327691 ANN327688:ANO327691 AXJ327688:AXK327691 BHF327688:BHG327691 BRB327688:BRC327691 CAX327688:CAY327691 CKT327688:CKU327691 CUP327688:CUQ327691 DEL327688:DEM327691 DOH327688:DOI327691 DYD327688:DYE327691 EHZ327688:EIA327691 ERV327688:ERW327691 FBR327688:FBS327691 FLN327688:FLO327691 FVJ327688:FVK327691 GFF327688:GFG327691 GPB327688:GPC327691 GYX327688:GYY327691 HIT327688:HIU327691 HSP327688:HSQ327691 ICL327688:ICM327691 IMH327688:IMI327691 IWD327688:IWE327691 JFZ327688:JGA327691 JPV327688:JPW327691 JZR327688:JZS327691 KJN327688:KJO327691 KTJ327688:KTK327691 LDF327688:LDG327691 LNB327688:LNC327691 LWX327688:LWY327691 MGT327688:MGU327691 MQP327688:MQQ327691 NAL327688:NAM327691 NKH327688:NKI327691 NUD327688:NUE327691 ODZ327688:OEA327691 ONV327688:ONW327691 OXR327688:OXS327691 PHN327688:PHO327691 PRJ327688:PRK327691 QBF327688:QBG327691 QLB327688:QLC327691 QUX327688:QUY327691 RET327688:REU327691 ROP327688:ROQ327691 RYL327688:RYM327691 SIH327688:SII327691 SSD327688:SSE327691 TBZ327688:TCA327691 TLV327688:TLW327691 TVR327688:TVS327691 UFN327688:UFO327691 UPJ327688:UPK327691 UZF327688:UZG327691 VJB327688:VJC327691 VSX327688:VSY327691 WCT327688:WCU327691 WMP327688:WMQ327691 WWL327688:WWM327691 AD393224:AE393227 JZ393224:KA393227 TV393224:TW393227 ADR393224:ADS393227 ANN393224:ANO393227 AXJ393224:AXK393227 BHF393224:BHG393227 BRB393224:BRC393227 CAX393224:CAY393227 CKT393224:CKU393227 CUP393224:CUQ393227 DEL393224:DEM393227 DOH393224:DOI393227 DYD393224:DYE393227 EHZ393224:EIA393227 ERV393224:ERW393227 FBR393224:FBS393227 FLN393224:FLO393227 FVJ393224:FVK393227 GFF393224:GFG393227 GPB393224:GPC393227 GYX393224:GYY393227 HIT393224:HIU393227 HSP393224:HSQ393227 ICL393224:ICM393227 IMH393224:IMI393227 IWD393224:IWE393227 JFZ393224:JGA393227 JPV393224:JPW393227 JZR393224:JZS393227 KJN393224:KJO393227 KTJ393224:KTK393227 LDF393224:LDG393227 LNB393224:LNC393227 LWX393224:LWY393227 MGT393224:MGU393227 MQP393224:MQQ393227 NAL393224:NAM393227 NKH393224:NKI393227 NUD393224:NUE393227 ODZ393224:OEA393227 ONV393224:ONW393227 OXR393224:OXS393227 PHN393224:PHO393227 PRJ393224:PRK393227 QBF393224:QBG393227 QLB393224:QLC393227 QUX393224:QUY393227 RET393224:REU393227 ROP393224:ROQ393227 RYL393224:RYM393227 SIH393224:SII393227 SSD393224:SSE393227 TBZ393224:TCA393227 TLV393224:TLW393227 TVR393224:TVS393227 UFN393224:UFO393227 UPJ393224:UPK393227 UZF393224:UZG393227 VJB393224:VJC393227 VSX393224:VSY393227 WCT393224:WCU393227 WMP393224:WMQ393227 WWL393224:WWM393227 AD458760:AE458763 JZ458760:KA458763 TV458760:TW458763 ADR458760:ADS458763 ANN458760:ANO458763 AXJ458760:AXK458763 BHF458760:BHG458763 BRB458760:BRC458763 CAX458760:CAY458763 CKT458760:CKU458763 CUP458760:CUQ458763 DEL458760:DEM458763 DOH458760:DOI458763 DYD458760:DYE458763 EHZ458760:EIA458763 ERV458760:ERW458763 FBR458760:FBS458763 FLN458760:FLO458763 FVJ458760:FVK458763 GFF458760:GFG458763 GPB458760:GPC458763 GYX458760:GYY458763 HIT458760:HIU458763 HSP458760:HSQ458763 ICL458760:ICM458763 IMH458760:IMI458763 IWD458760:IWE458763 JFZ458760:JGA458763 JPV458760:JPW458763 JZR458760:JZS458763 KJN458760:KJO458763 KTJ458760:KTK458763 LDF458760:LDG458763 LNB458760:LNC458763 LWX458760:LWY458763 MGT458760:MGU458763 MQP458760:MQQ458763 NAL458760:NAM458763 NKH458760:NKI458763 NUD458760:NUE458763 ODZ458760:OEA458763 ONV458760:ONW458763 OXR458760:OXS458763 PHN458760:PHO458763 PRJ458760:PRK458763 QBF458760:QBG458763 QLB458760:QLC458763 QUX458760:QUY458763 RET458760:REU458763 ROP458760:ROQ458763 RYL458760:RYM458763 SIH458760:SII458763 SSD458760:SSE458763 TBZ458760:TCA458763 TLV458760:TLW458763 TVR458760:TVS458763 UFN458760:UFO458763 UPJ458760:UPK458763 UZF458760:UZG458763 VJB458760:VJC458763 VSX458760:VSY458763 WCT458760:WCU458763 WMP458760:WMQ458763 WWL458760:WWM458763 AD524296:AE524299 JZ524296:KA524299 TV524296:TW524299 ADR524296:ADS524299 ANN524296:ANO524299 AXJ524296:AXK524299 BHF524296:BHG524299 BRB524296:BRC524299 CAX524296:CAY524299 CKT524296:CKU524299 CUP524296:CUQ524299 DEL524296:DEM524299 DOH524296:DOI524299 DYD524296:DYE524299 EHZ524296:EIA524299 ERV524296:ERW524299 FBR524296:FBS524299 FLN524296:FLO524299 FVJ524296:FVK524299 GFF524296:GFG524299 GPB524296:GPC524299 GYX524296:GYY524299 HIT524296:HIU524299 HSP524296:HSQ524299 ICL524296:ICM524299 IMH524296:IMI524299 IWD524296:IWE524299 JFZ524296:JGA524299 JPV524296:JPW524299 JZR524296:JZS524299 KJN524296:KJO524299 KTJ524296:KTK524299 LDF524296:LDG524299 LNB524296:LNC524299 LWX524296:LWY524299 MGT524296:MGU524299 MQP524296:MQQ524299 NAL524296:NAM524299 NKH524296:NKI524299 NUD524296:NUE524299 ODZ524296:OEA524299 ONV524296:ONW524299 OXR524296:OXS524299 PHN524296:PHO524299 PRJ524296:PRK524299 QBF524296:QBG524299 QLB524296:QLC524299 QUX524296:QUY524299 RET524296:REU524299 ROP524296:ROQ524299 RYL524296:RYM524299 SIH524296:SII524299 SSD524296:SSE524299 TBZ524296:TCA524299 TLV524296:TLW524299 TVR524296:TVS524299 UFN524296:UFO524299 UPJ524296:UPK524299 UZF524296:UZG524299 VJB524296:VJC524299 VSX524296:VSY524299 WCT524296:WCU524299 WMP524296:WMQ524299 WWL524296:WWM524299 AD589832:AE589835 JZ589832:KA589835 TV589832:TW589835 ADR589832:ADS589835 ANN589832:ANO589835 AXJ589832:AXK589835 BHF589832:BHG589835 BRB589832:BRC589835 CAX589832:CAY589835 CKT589832:CKU589835 CUP589832:CUQ589835 DEL589832:DEM589835 DOH589832:DOI589835 DYD589832:DYE589835 EHZ589832:EIA589835 ERV589832:ERW589835 FBR589832:FBS589835 FLN589832:FLO589835 FVJ589832:FVK589835 GFF589832:GFG589835 GPB589832:GPC589835 GYX589832:GYY589835 HIT589832:HIU589835 HSP589832:HSQ589835 ICL589832:ICM589835 IMH589832:IMI589835 IWD589832:IWE589835 JFZ589832:JGA589835 JPV589832:JPW589835 JZR589832:JZS589835 KJN589832:KJO589835 KTJ589832:KTK589835 LDF589832:LDG589835 LNB589832:LNC589835 LWX589832:LWY589835 MGT589832:MGU589835 MQP589832:MQQ589835 NAL589832:NAM589835 NKH589832:NKI589835 NUD589832:NUE589835 ODZ589832:OEA589835 ONV589832:ONW589835 OXR589832:OXS589835 PHN589832:PHO589835 PRJ589832:PRK589835 QBF589832:QBG589835 QLB589832:QLC589835 QUX589832:QUY589835 RET589832:REU589835 ROP589832:ROQ589835 RYL589832:RYM589835 SIH589832:SII589835 SSD589832:SSE589835 TBZ589832:TCA589835 TLV589832:TLW589835 TVR589832:TVS589835 UFN589832:UFO589835 UPJ589832:UPK589835 UZF589832:UZG589835 VJB589832:VJC589835 VSX589832:VSY589835 WCT589832:WCU589835 WMP589832:WMQ589835 WWL589832:WWM589835 AD655368:AE655371 JZ655368:KA655371 TV655368:TW655371 ADR655368:ADS655371 ANN655368:ANO655371 AXJ655368:AXK655371 BHF655368:BHG655371 BRB655368:BRC655371 CAX655368:CAY655371 CKT655368:CKU655371 CUP655368:CUQ655371 DEL655368:DEM655371 DOH655368:DOI655371 DYD655368:DYE655371 EHZ655368:EIA655371 ERV655368:ERW655371 FBR655368:FBS655371 FLN655368:FLO655371 FVJ655368:FVK655371 GFF655368:GFG655371 GPB655368:GPC655371 GYX655368:GYY655371 HIT655368:HIU655371 HSP655368:HSQ655371 ICL655368:ICM655371 IMH655368:IMI655371 IWD655368:IWE655371 JFZ655368:JGA655371 JPV655368:JPW655371 JZR655368:JZS655371 KJN655368:KJO655371 KTJ655368:KTK655371 LDF655368:LDG655371 LNB655368:LNC655371 LWX655368:LWY655371 MGT655368:MGU655371 MQP655368:MQQ655371 NAL655368:NAM655371 NKH655368:NKI655371 NUD655368:NUE655371 ODZ655368:OEA655371 ONV655368:ONW655371 OXR655368:OXS655371 PHN655368:PHO655371 PRJ655368:PRK655371 QBF655368:QBG655371 QLB655368:QLC655371 QUX655368:QUY655371 RET655368:REU655371 ROP655368:ROQ655371 RYL655368:RYM655371 SIH655368:SII655371 SSD655368:SSE655371 TBZ655368:TCA655371 TLV655368:TLW655371 TVR655368:TVS655371 UFN655368:UFO655371 UPJ655368:UPK655371 UZF655368:UZG655371 VJB655368:VJC655371 VSX655368:VSY655371 WCT655368:WCU655371 WMP655368:WMQ655371 WWL655368:WWM655371 AD720904:AE720907 JZ720904:KA720907 TV720904:TW720907 ADR720904:ADS720907 ANN720904:ANO720907 AXJ720904:AXK720907 BHF720904:BHG720907 BRB720904:BRC720907 CAX720904:CAY720907 CKT720904:CKU720907 CUP720904:CUQ720907 DEL720904:DEM720907 DOH720904:DOI720907 DYD720904:DYE720907 EHZ720904:EIA720907 ERV720904:ERW720907 FBR720904:FBS720907 FLN720904:FLO720907 FVJ720904:FVK720907 GFF720904:GFG720907 GPB720904:GPC720907 GYX720904:GYY720907 HIT720904:HIU720907 HSP720904:HSQ720907 ICL720904:ICM720907 IMH720904:IMI720907 IWD720904:IWE720907 JFZ720904:JGA720907 JPV720904:JPW720907 JZR720904:JZS720907 KJN720904:KJO720907 KTJ720904:KTK720907 LDF720904:LDG720907 LNB720904:LNC720907 LWX720904:LWY720907 MGT720904:MGU720907 MQP720904:MQQ720907 NAL720904:NAM720907 NKH720904:NKI720907 NUD720904:NUE720907 ODZ720904:OEA720907 ONV720904:ONW720907 OXR720904:OXS720907 PHN720904:PHO720907 PRJ720904:PRK720907 QBF720904:QBG720907 QLB720904:QLC720907 QUX720904:QUY720907 RET720904:REU720907 ROP720904:ROQ720907 RYL720904:RYM720907 SIH720904:SII720907 SSD720904:SSE720907 TBZ720904:TCA720907 TLV720904:TLW720907 TVR720904:TVS720907 UFN720904:UFO720907 UPJ720904:UPK720907 UZF720904:UZG720907 VJB720904:VJC720907 VSX720904:VSY720907 WCT720904:WCU720907 WMP720904:WMQ720907 WWL720904:WWM720907 AD786440:AE786443 JZ786440:KA786443 TV786440:TW786443 ADR786440:ADS786443 ANN786440:ANO786443 AXJ786440:AXK786443 BHF786440:BHG786443 BRB786440:BRC786443 CAX786440:CAY786443 CKT786440:CKU786443 CUP786440:CUQ786443 DEL786440:DEM786443 DOH786440:DOI786443 DYD786440:DYE786443 EHZ786440:EIA786443 ERV786440:ERW786443 FBR786440:FBS786443 FLN786440:FLO786443 FVJ786440:FVK786443 GFF786440:GFG786443 GPB786440:GPC786443 GYX786440:GYY786443 HIT786440:HIU786443 HSP786440:HSQ786443 ICL786440:ICM786443 IMH786440:IMI786443 IWD786440:IWE786443 JFZ786440:JGA786443 JPV786440:JPW786443 JZR786440:JZS786443 KJN786440:KJO786443 KTJ786440:KTK786443 LDF786440:LDG786443 LNB786440:LNC786443 LWX786440:LWY786443 MGT786440:MGU786443 MQP786440:MQQ786443 NAL786440:NAM786443 NKH786440:NKI786443 NUD786440:NUE786443 ODZ786440:OEA786443 ONV786440:ONW786443 OXR786440:OXS786443 PHN786440:PHO786443 PRJ786440:PRK786443 QBF786440:QBG786443 QLB786440:QLC786443 QUX786440:QUY786443 RET786440:REU786443 ROP786440:ROQ786443 RYL786440:RYM786443 SIH786440:SII786443 SSD786440:SSE786443 TBZ786440:TCA786443 TLV786440:TLW786443 TVR786440:TVS786443 UFN786440:UFO786443 UPJ786440:UPK786443 UZF786440:UZG786443 VJB786440:VJC786443 VSX786440:VSY786443 WCT786440:WCU786443 WMP786440:WMQ786443 WWL786440:WWM786443 AD851976:AE851979 JZ851976:KA851979 TV851976:TW851979 ADR851976:ADS851979 ANN851976:ANO851979 AXJ851976:AXK851979 BHF851976:BHG851979 BRB851976:BRC851979 CAX851976:CAY851979 CKT851976:CKU851979 CUP851976:CUQ851979 DEL851976:DEM851979 DOH851976:DOI851979 DYD851976:DYE851979 EHZ851976:EIA851979 ERV851976:ERW851979 FBR851976:FBS851979 FLN851976:FLO851979 FVJ851976:FVK851979 GFF851976:GFG851979 GPB851976:GPC851979 GYX851976:GYY851979 HIT851976:HIU851979 HSP851976:HSQ851979 ICL851976:ICM851979 IMH851976:IMI851979 IWD851976:IWE851979 JFZ851976:JGA851979 JPV851976:JPW851979 JZR851976:JZS851979 KJN851976:KJO851979 KTJ851976:KTK851979 LDF851976:LDG851979 LNB851976:LNC851979 LWX851976:LWY851979 MGT851976:MGU851979 MQP851976:MQQ851979 NAL851976:NAM851979 NKH851976:NKI851979 NUD851976:NUE851979 ODZ851976:OEA851979 ONV851976:ONW851979 OXR851976:OXS851979 PHN851976:PHO851979 PRJ851976:PRK851979 QBF851976:QBG851979 QLB851976:QLC851979 QUX851976:QUY851979 RET851976:REU851979 ROP851976:ROQ851979 RYL851976:RYM851979 SIH851976:SII851979 SSD851976:SSE851979 TBZ851976:TCA851979 TLV851976:TLW851979 TVR851976:TVS851979 UFN851976:UFO851979 UPJ851976:UPK851979 UZF851976:UZG851979 VJB851976:VJC851979 VSX851976:VSY851979 WCT851976:WCU851979 WMP851976:WMQ851979 WWL851976:WWM851979 AD917512:AE917515 JZ917512:KA917515 TV917512:TW917515 ADR917512:ADS917515 ANN917512:ANO917515 AXJ917512:AXK917515 BHF917512:BHG917515 BRB917512:BRC917515 CAX917512:CAY917515 CKT917512:CKU917515 CUP917512:CUQ917515 DEL917512:DEM917515 DOH917512:DOI917515 DYD917512:DYE917515 EHZ917512:EIA917515 ERV917512:ERW917515 FBR917512:FBS917515 FLN917512:FLO917515 FVJ917512:FVK917515 GFF917512:GFG917515 GPB917512:GPC917515 GYX917512:GYY917515 HIT917512:HIU917515 HSP917512:HSQ917515 ICL917512:ICM917515 IMH917512:IMI917515 IWD917512:IWE917515 JFZ917512:JGA917515 JPV917512:JPW917515 JZR917512:JZS917515 KJN917512:KJO917515 KTJ917512:KTK917515 LDF917512:LDG917515 LNB917512:LNC917515 LWX917512:LWY917515 MGT917512:MGU917515 MQP917512:MQQ917515 NAL917512:NAM917515 NKH917512:NKI917515 NUD917512:NUE917515 ODZ917512:OEA917515 ONV917512:ONW917515 OXR917512:OXS917515 PHN917512:PHO917515 PRJ917512:PRK917515 QBF917512:QBG917515 QLB917512:QLC917515 QUX917512:QUY917515 RET917512:REU917515 ROP917512:ROQ917515 RYL917512:RYM917515 SIH917512:SII917515 SSD917512:SSE917515 TBZ917512:TCA917515 TLV917512:TLW917515 TVR917512:TVS917515 UFN917512:UFO917515 UPJ917512:UPK917515 UZF917512:UZG917515 VJB917512:VJC917515 VSX917512:VSY917515 WCT917512:WCU917515 WMP917512:WMQ917515 WWL917512:WWM917515 AD983048:AE983051 JZ983048:KA983051 TV983048:TW983051 ADR983048:ADS983051 ANN983048:ANO983051 AXJ983048:AXK983051 BHF983048:BHG983051 BRB983048:BRC983051 CAX983048:CAY983051 CKT983048:CKU983051 CUP983048:CUQ983051 DEL983048:DEM983051 DOH983048:DOI983051 DYD983048:DYE983051 EHZ983048:EIA983051 ERV983048:ERW983051 FBR983048:FBS983051 FLN983048:FLO983051 FVJ983048:FVK983051 GFF983048:GFG983051 GPB983048:GPC983051 GYX983048:GYY983051 HIT983048:HIU983051 HSP983048:HSQ983051 ICL983048:ICM983051 IMH983048:IMI983051 IWD983048:IWE983051 JFZ983048:JGA983051 JPV983048:JPW983051 JZR983048:JZS983051 KJN983048:KJO983051 KTJ983048:KTK983051 LDF983048:LDG983051 LNB983048:LNC983051 LWX983048:LWY983051 MGT983048:MGU983051 MQP983048:MQQ983051 NAL983048:NAM983051 NKH983048:NKI983051 NUD983048:NUE983051 ODZ983048:OEA983051 ONV983048:ONW983051 OXR983048:OXS983051 PHN983048:PHO983051 PRJ983048:PRK983051 QBF983048:QBG983051 QLB983048:QLC983051 QUX983048:QUY983051 RET983048:REU983051 ROP983048:ROQ983051 RYL983048:RYM983051 SIH983048:SII983051 SSD983048:SSE983051 TBZ983048:TCA983051 TLV983048:TLW983051 TVR983048:TVS983051 UFN983048:UFO983051 UPJ983048:UPK983051 UZF983048:UZG983051 VJB983048:VJC983051 VSX983048:VSY983051 WCT983048:WCU983051 WMP983048:WMQ983051 WWL983048:WWM983051" xr:uid="{C98BB704-03C8-4255-91DE-B51602C57DED}">
      <formula1>$AO$7:$AO$10</formula1>
    </dataValidation>
  </dataValidations>
  <pageMargins left="0.74803149606299213" right="0.74803149606299213" top="0.51181102362204722" bottom="0.43307086614173229" header="0.51181102362204722" footer="0.51181102362204722"/>
  <pageSetup paperSize="9" scale="97"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96171-5F82-49C2-8CCB-2A01985678A0}">
  <dimension ref="A1:AO66"/>
  <sheetViews>
    <sheetView view="pageBreakPreview" zoomScale="70" zoomScaleNormal="100" zoomScaleSheetLayoutView="70" workbookViewId="0">
      <selection activeCell="AP4" sqref="AP4"/>
    </sheetView>
  </sheetViews>
  <sheetFormatPr defaultRowHeight="12"/>
  <cols>
    <col min="1" max="40" width="2.125" style="628" customWidth="1"/>
    <col min="41" max="256" width="9" style="628"/>
    <col min="257" max="296" width="2.125" style="628" customWidth="1"/>
    <col min="297" max="512" width="9" style="628"/>
    <col min="513" max="552" width="2.125" style="628" customWidth="1"/>
    <col min="553" max="768" width="9" style="628"/>
    <col min="769" max="808" width="2.125" style="628" customWidth="1"/>
    <col min="809" max="1024" width="9" style="628"/>
    <col min="1025" max="1064" width="2.125" style="628" customWidth="1"/>
    <col min="1065" max="1280" width="9" style="628"/>
    <col min="1281" max="1320" width="2.125" style="628" customWidth="1"/>
    <col min="1321" max="1536" width="9" style="628"/>
    <col min="1537" max="1576" width="2.125" style="628" customWidth="1"/>
    <col min="1577" max="1792" width="9" style="628"/>
    <col min="1793" max="1832" width="2.125" style="628" customWidth="1"/>
    <col min="1833" max="2048" width="9" style="628"/>
    <col min="2049" max="2088" width="2.125" style="628" customWidth="1"/>
    <col min="2089" max="2304" width="9" style="628"/>
    <col min="2305" max="2344" width="2.125" style="628" customWidth="1"/>
    <col min="2345" max="2560" width="9" style="628"/>
    <col min="2561" max="2600" width="2.125" style="628" customWidth="1"/>
    <col min="2601" max="2816" width="9" style="628"/>
    <col min="2817" max="2856" width="2.125" style="628" customWidth="1"/>
    <col min="2857" max="3072" width="9" style="628"/>
    <col min="3073" max="3112" width="2.125" style="628" customWidth="1"/>
    <col min="3113" max="3328" width="9" style="628"/>
    <col min="3329" max="3368" width="2.125" style="628" customWidth="1"/>
    <col min="3369" max="3584" width="9" style="628"/>
    <col min="3585" max="3624" width="2.125" style="628" customWidth="1"/>
    <col min="3625" max="3840" width="9" style="628"/>
    <col min="3841" max="3880" width="2.125" style="628" customWidth="1"/>
    <col min="3881" max="4096" width="9" style="628"/>
    <col min="4097" max="4136" width="2.125" style="628" customWidth="1"/>
    <col min="4137" max="4352" width="9" style="628"/>
    <col min="4353" max="4392" width="2.125" style="628" customWidth="1"/>
    <col min="4393" max="4608" width="9" style="628"/>
    <col min="4609" max="4648" width="2.125" style="628" customWidth="1"/>
    <col min="4649" max="4864" width="9" style="628"/>
    <col min="4865" max="4904" width="2.125" style="628" customWidth="1"/>
    <col min="4905" max="5120" width="9" style="628"/>
    <col min="5121" max="5160" width="2.125" style="628" customWidth="1"/>
    <col min="5161" max="5376" width="9" style="628"/>
    <col min="5377" max="5416" width="2.125" style="628" customWidth="1"/>
    <col min="5417" max="5632" width="9" style="628"/>
    <col min="5633" max="5672" width="2.125" style="628" customWidth="1"/>
    <col min="5673" max="5888" width="9" style="628"/>
    <col min="5889" max="5928" width="2.125" style="628" customWidth="1"/>
    <col min="5929" max="6144" width="9" style="628"/>
    <col min="6145" max="6184" width="2.125" style="628" customWidth="1"/>
    <col min="6185" max="6400" width="9" style="628"/>
    <col min="6401" max="6440" width="2.125" style="628" customWidth="1"/>
    <col min="6441" max="6656" width="9" style="628"/>
    <col min="6657" max="6696" width="2.125" style="628" customWidth="1"/>
    <col min="6697" max="6912" width="9" style="628"/>
    <col min="6913" max="6952" width="2.125" style="628" customWidth="1"/>
    <col min="6953" max="7168" width="9" style="628"/>
    <col min="7169" max="7208" width="2.125" style="628" customWidth="1"/>
    <col min="7209" max="7424" width="9" style="628"/>
    <col min="7425" max="7464" width="2.125" style="628" customWidth="1"/>
    <col min="7465" max="7680" width="9" style="628"/>
    <col min="7681" max="7720" width="2.125" style="628" customWidth="1"/>
    <col min="7721" max="7936" width="9" style="628"/>
    <col min="7937" max="7976" width="2.125" style="628" customWidth="1"/>
    <col min="7977" max="8192" width="9" style="628"/>
    <col min="8193" max="8232" width="2.125" style="628" customWidth="1"/>
    <col min="8233" max="8448" width="9" style="628"/>
    <col min="8449" max="8488" width="2.125" style="628" customWidth="1"/>
    <col min="8489" max="8704" width="9" style="628"/>
    <col min="8705" max="8744" width="2.125" style="628" customWidth="1"/>
    <col min="8745" max="8960" width="9" style="628"/>
    <col min="8961" max="9000" width="2.125" style="628" customWidth="1"/>
    <col min="9001" max="9216" width="9" style="628"/>
    <col min="9217" max="9256" width="2.125" style="628" customWidth="1"/>
    <col min="9257" max="9472" width="9" style="628"/>
    <col min="9473" max="9512" width="2.125" style="628" customWidth="1"/>
    <col min="9513" max="9728" width="9" style="628"/>
    <col min="9729" max="9768" width="2.125" style="628" customWidth="1"/>
    <col min="9769" max="9984" width="9" style="628"/>
    <col min="9985" max="10024" width="2.125" style="628" customWidth="1"/>
    <col min="10025" max="10240" width="9" style="628"/>
    <col min="10241" max="10280" width="2.125" style="628" customWidth="1"/>
    <col min="10281" max="10496" width="9" style="628"/>
    <col min="10497" max="10536" width="2.125" style="628" customWidth="1"/>
    <col min="10537" max="10752" width="9" style="628"/>
    <col min="10753" max="10792" width="2.125" style="628" customWidth="1"/>
    <col min="10793" max="11008" width="9" style="628"/>
    <col min="11009" max="11048" width="2.125" style="628" customWidth="1"/>
    <col min="11049" max="11264" width="9" style="628"/>
    <col min="11265" max="11304" width="2.125" style="628" customWidth="1"/>
    <col min="11305" max="11520" width="9" style="628"/>
    <col min="11521" max="11560" width="2.125" style="628" customWidth="1"/>
    <col min="11561" max="11776" width="9" style="628"/>
    <col min="11777" max="11816" width="2.125" style="628" customWidth="1"/>
    <col min="11817" max="12032" width="9" style="628"/>
    <col min="12033" max="12072" width="2.125" style="628" customWidth="1"/>
    <col min="12073" max="12288" width="9" style="628"/>
    <col min="12289" max="12328" width="2.125" style="628" customWidth="1"/>
    <col min="12329" max="12544" width="9" style="628"/>
    <col min="12545" max="12584" width="2.125" style="628" customWidth="1"/>
    <col min="12585" max="12800" width="9" style="628"/>
    <col min="12801" max="12840" width="2.125" style="628" customWidth="1"/>
    <col min="12841" max="13056" width="9" style="628"/>
    <col min="13057" max="13096" width="2.125" style="628" customWidth="1"/>
    <col min="13097" max="13312" width="9" style="628"/>
    <col min="13313" max="13352" width="2.125" style="628" customWidth="1"/>
    <col min="13353" max="13568" width="9" style="628"/>
    <col min="13569" max="13608" width="2.125" style="628" customWidth="1"/>
    <col min="13609" max="13824" width="9" style="628"/>
    <col min="13825" max="13864" width="2.125" style="628" customWidth="1"/>
    <col min="13865" max="14080" width="9" style="628"/>
    <col min="14081" max="14120" width="2.125" style="628" customWidth="1"/>
    <col min="14121" max="14336" width="9" style="628"/>
    <col min="14337" max="14376" width="2.125" style="628" customWidth="1"/>
    <col min="14377" max="14592" width="9" style="628"/>
    <col min="14593" max="14632" width="2.125" style="628" customWidth="1"/>
    <col min="14633" max="14848" width="9" style="628"/>
    <col min="14849" max="14888" width="2.125" style="628" customWidth="1"/>
    <col min="14889" max="15104" width="9" style="628"/>
    <col min="15105" max="15144" width="2.125" style="628" customWidth="1"/>
    <col min="15145" max="15360" width="9" style="628"/>
    <col min="15361" max="15400" width="2.125" style="628" customWidth="1"/>
    <col min="15401" max="15616" width="9" style="628"/>
    <col min="15617" max="15656" width="2.125" style="628" customWidth="1"/>
    <col min="15657" max="15872" width="9" style="628"/>
    <col min="15873" max="15912" width="2.125" style="628" customWidth="1"/>
    <col min="15913" max="16128" width="9" style="628"/>
    <col min="16129" max="16168" width="2.125" style="628" customWidth="1"/>
    <col min="16169" max="16384" width="9" style="628"/>
  </cols>
  <sheetData>
    <row r="1" spans="1:40" ht="12.95" customHeight="1">
      <c r="A1" s="1356"/>
      <c r="B1" s="1356"/>
      <c r="C1" s="1356"/>
      <c r="D1" s="1356"/>
      <c r="E1" s="1356"/>
      <c r="F1" s="1356"/>
      <c r="G1" s="1356"/>
      <c r="H1" s="1356"/>
      <c r="I1" s="1356"/>
      <c r="J1" s="1372"/>
      <c r="K1" s="1372"/>
      <c r="L1" s="1372"/>
      <c r="M1" s="625"/>
      <c r="N1" s="625"/>
      <c r="O1" s="625"/>
      <c r="P1" s="625"/>
      <c r="Q1" s="625"/>
      <c r="R1" s="625"/>
      <c r="S1" s="625"/>
      <c r="T1" s="625"/>
      <c r="U1" s="625"/>
      <c r="V1" s="625"/>
      <c r="W1" s="625"/>
      <c r="X1" s="625"/>
      <c r="Y1" s="625"/>
      <c r="Z1" s="625"/>
      <c r="AA1" s="625"/>
      <c r="AB1" s="625"/>
      <c r="AC1" s="626"/>
      <c r="AD1" s="626"/>
      <c r="AE1" s="627"/>
      <c r="AF1" s="627"/>
      <c r="AG1" s="625"/>
      <c r="AH1" s="626"/>
      <c r="AI1" s="626"/>
      <c r="AJ1" s="625"/>
      <c r="AK1" s="626"/>
      <c r="AL1" s="626"/>
      <c r="AM1" s="625"/>
      <c r="AN1" s="625"/>
    </row>
    <row r="2" spans="1:40" ht="12.95" customHeight="1">
      <c r="A2" s="1373" t="s">
        <v>1408</v>
      </c>
      <c r="B2" s="1373"/>
      <c r="C2" s="1373"/>
      <c r="D2" s="1373"/>
      <c r="E2" s="1373"/>
      <c r="F2" s="1373"/>
      <c r="G2" s="1373"/>
      <c r="H2" s="1373"/>
      <c r="I2" s="1373"/>
      <c r="J2" s="1373"/>
      <c r="K2" s="1373"/>
      <c r="L2" s="1373"/>
      <c r="M2" s="1373"/>
      <c r="N2" s="1373"/>
      <c r="O2" s="1373"/>
      <c r="P2" s="1373"/>
      <c r="Q2" s="1373"/>
      <c r="R2" s="1373"/>
      <c r="S2" s="1373"/>
      <c r="T2" s="1373"/>
      <c r="U2" s="1373"/>
      <c r="V2" s="1373"/>
      <c r="W2" s="1373"/>
      <c r="X2" s="1373"/>
      <c r="Y2" s="1373"/>
      <c r="Z2" s="1373"/>
      <c r="AA2" s="1373"/>
      <c r="AB2" s="1373"/>
      <c r="AC2" s="1373"/>
      <c r="AD2" s="1373"/>
      <c r="AE2" s="1373"/>
      <c r="AF2" s="1373"/>
      <c r="AG2" s="1373"/>
      <c r="AH2" s="1373"/>
      <c r="AI2" s="1373"/>
      <c r="AJ2" s="1373"/>
      <c r="AK2" s="1373"/>
      <c r="AL2" s="1373"/>
      <c r="AM2" s="1373"/>
      <c r="AN2" s="1373"/>
    </row>
    <row r="3" spans="1:40" ht="12.95" customHeight="1">
      <c r="A3" s="1373"/>
      <c r="B3" s="1373"/>
      <c r="C3" s="1373"/>
      <c r="D3" s="1373"/>
      <c r="E3" s="1373"/>
      <c r="F3" s="1373"/>
      <c r="G3" s="1373"/>
      <c r="H3" s="1373"/>
      <c r="I3" s="1373"/>
      <c r="J3" s="1373"/>
      <c r="K3" s="1373"/>
      <c r="L3" s="1373"/>
      <c r="M3" s="1373"/>
      <c r="N3" s="1373"/>
      <c r="O3" s="1373"/>
      <c r="P3" s="1373"/>
      <c r="Q3" s="1373"/>
      <c r="R3" s="1373"/>
      <c r="S3" s="1373"/>
      <c r="T3" s="1373"/>
      <c r="U3" s="1373"/>
      <c r="V3" s="1373"/>
      <c r="W3" s="1373"/>
      <c r="X3" s="1373"/>
      <c r="Y3" s="1373"/>
      <c r="Z3" s="1373"/>
      <c r="AA3" s="1373"/>
      <c r="AB3" s="1373"/>
      <c r="AC3" s="1373"/>
      <c r="AD3" s="1373"/>
      <c r="AE3" s="1373"/>
      <c r="AF3" s="1373"/>
      <c r="AG3" s="1373"/>
      <c r="AH3" s="1373"/>
      <c r="AI3" s="1373"/>
      <c r="AJ3" s="1373"/>
      <c r="AK3" s="1373"/>
      <c r="AL3" s="1373"/>
      <c r="AM3" s="1373"/>
      <c r="AN3" s="1373"/>
    </row>
    <row r="4" spans="1:40" ht="12.95" customHeight="1">
      <c r="A4" s="629"/>
      <c r="B4" s="629"/>
      <c r="C4" s="629"/>
      <c r="D4" s="629"/>
      <c r="E4" s="629"/>
      <c r="F4" s="629"/>
      <c r="G4" s="629"/>
      <c r="H4" s="629"/>
      <c r="I4" s="629"/>
      <c r="J4" s="629"/>
      <c r="K4" s="629"/>
      <c r="L4" s="629"/>
      <c r="M4" s="629"/>
      <c r="N4" s="629"/>
      <c r="O4" s="629"/>
      <c r="P4" s="629"/>
      <c r="Q4" s="629"/>
      <c r="R4" s="629"/>
      <c r="S4" s="629"/>
      <c r="T4" s="629"/>
      <c r="U4" s="629"/>
      <c r="V4" s="629"/>
      <c r="W4" s="629"/>
      <c r="X4" s="629"/>
      <c r="Y4" s="629"/>
      <c r="Z4" s="629"/>
      <c r="AA4" s="629"/>
      <c r="AB4" s="629"/>
      <c r="AC4" s="629"/>
      <c r="AD4" s="629"/>
      <c r="AE4" s="629"/>
      <c r="AF4" s="629"/>
      <c r="AG4" s="629"/>
      <c r="AH4" s="629"/>
      <c r="AI4" s="629"/>
      <c r="AJ4" s="629"/>
      <c r="AK4" s="629"/>
      <c r="AL4" s="629"/>
      <c r="AM4" s="629"/>
      <c r="AN4" s="629"/>
    </row>
    <row r="5" spans="1:40" ht="12.95" customHeight="1">
      <c r="A5" s="1331" t="s">
        <v>1409</v>
      </c>
      <c r="B5" s="1332"/>
      <c r="C5" s="1332"/>
      <c r="D5" s="1332"/>
      <c r="E5" s="1333"/>
      <c r="F5" s="1374"/>
      <c r="G5" s="1375"/>
      <c r="H5" s="1375"/>
      <c r="I5" s="1375"/>
      <c r="J5" s="1375"/>
      <c r="K5" s="1375"/>
      <c r="L5" s="1375"/>
      <c r="M5" s="1375"/>
      <c r="N5" s="1375"/>
      <c r="O5" s="1375"/>
      <c r="P5" s="1375"/>
      <c r="Q5" s="1375"/>
      <c r="R5" s="1375"/>
      <c r="S5" s="1375"/>
      <c r="T5" s="1375"/>
      <c r="U5" s="1375"/>
      <c r="V5" s="1374" t="s">
        <v>1410</v>
      </c>
      <c r="W5" s="1375"/>
      <c r="X5" s="1375"/>
      <c r="Y5" s="1376"/>
      <c r="Z5" s="1375"/>
      <c r="AA5" s="1375"/>
      <c r="AB5" s="1375"/>
      <c r="AC5" s="1375"/>
      <c r="AD5" s="1375"/>
      <c r="AE5" s="1375"/>
      <c r="AF5" s="1375"/>
      <c r="AG5" s="1375"/>
      <c r="AH5" s="1375"/>
      <c r="AI5" s="1375"/>
      <c r="AJ5" s="1375"/>
      <c r="AK5" s="1375"/>
      <c r="AL5" s="1375"/>
      <c r="AM5" s="1375"/>
      <c r="AN5" s="1378"/>
    </row>
    <row r="6" spans="1:40" ht="12.95" customHeight="1">
      <c r="A6" s="1334"/>
      <c r="B6" s="1335"/>
      <c r="C6" s="1335"/>
      <c r="D6" s="1335"/>
      <c r="E6" s="1336"/>
      <c r="F6" s="1357"/>
      <c r="G6" s="1356"/>
      <c r="H6" s="1356"/>
      <c r="I6" s="1356"/>
      <c r="J6" s="1356"/>
      <c r="K6" s="1356"/>
      <c r="L6" s="1356"/>
      <c r="M6" s="1356"/>
      <c r="N6" s="1356"/>
      <c r="O6" s="1356"/>
      <c r="P6" s="1356"/>
      <c r="Q6" s="1356"/>
      <c r="R6" s="1356"/>
      <c r="S6" s="1356"/>
      <c r="T6" s="1356"/>
      <c r="U6" s="1356"/>
      <c r="V6" s="1357"/>
      <c r="W6" s="1356"/>
      <c r="X6" s="1356"/>
      <c r="Y6" s="1359"/>
      <c r="Z6" s="1356"/>
      <c r="AA6" s="1356"/>
      <c r="AB6" s="1356"/>
      <c r="AC6" s="1356"/>
      <c r="AD6" s="1356"/>
      <c r="AE6" s="1356"/>
      <c r="AF6" s="1356"/>
      <c r="AG6" s="1356"/>
      <c r="AH6" s="1356"/>
      <c r="AI6" s="1356"/>
      <c r="AJ6" s="1356"/>
      <c r="AK6" s="1356"/>
      <c r="AL6" s="1356"/>
      <c r="AM6" s="1356"/>
      <c r="AN6" s="1351"/>
    </row>
    <row r="7" spans="1:40" ht="12.95" customHeight="1">
      <c r="A7" s="1334"/>
      <c r="B7" s="1335"/>
      <c r="C7" s="1335"/>
      <c r="D7" s="1335"/>
      <c r="E7" s="1336"/>
      <c r="F7" s="1364"/>
      <c r="G7" s="1312"/>
      <c r="H7" s="1312"/>
      <c r="I7" s="1312"/>
      <c r="J7" s="1312"/>
      <c r="K7" s="1312"/>
      <c r="L7" s="1312"/>
      <c r="M7" s="1312"/>
      <c r="N7" s="1312"/>
      <c r="O7" s="1312"/>
      <c r="P7" s="1312"/>
      <c r="Q7" s="1312"/>
      <c r="R7" s="1312"/>
      <c r="S7" s="1312"/>
      <c r="T7" s="1312"/>
      <c r="U7" s="1312"/>
      <c r="V7" s="1364"/>
      <c r="W7" s="1312"/>
      <c r="X7" s="1312"/>
      <c r="Y7" s="1377"/>
      <c r="Z7" s="1312"/>
      <c r="AA7" s="1312"/>
      <c r="AB7" s="1312"/>
      <c r="AC7" s="1312"/>
      <c r="AD7" s="1312"/>
      <c r="AE7" s="1312"/>
      <c r="AF7" s="1312"/>
      <c r="AG7" s="1312"/>
      <c r="AH7" s="1312"/>
      <c r="AI7" s="1312"/>
      <c r="AJ7" s="1312"/>
      <c r="AK7" s="1312"/>
      <c r="AL7" s="1312"/>
      <c r="AM7" s="1312"/>
      <c r="AN7" s="1313"/>
    </row>
    <row r="8" spans="1:40" ht="12.95" customHeight="1">
      <c r="A8" s="1360" t="s">
        <v>1411</v>
      </c>
      <c r="B8" s="1307"/>
      <c r="C8" s="1307"/>
      <c r="D8" s="1307"/>
      <c r="E8" s="1361"/>
      <c r="F8" s="1352" t="s">
        <v>1363</v>
      </c>
      <c r="G8" s="1310"/>
      <c r="H8" s="1310"/>
      <c r="I8" s="1367"/>
      <c r="J8" s="1367"/>
      <c r="K8" s="1367"/>
      <c r="L8" s="1367"/>
      <c r="M8" s="1367"/>
      <c r="N8" s="1367"/>
      <c r="O8" s="1367"/>
      <c r="P8" s="1367"/>
      <c r="Q8" s="1367"/>
      <c r="R8" s="1367"/>
      <c r="S8" s="1367"/>
      <c r="T8" s="1367"/>
      <c r="U8" s="1367"/>
      <c r="V8" s="1367"/>
      <c r="W8" s="1367"/>
      <c r="X8" s="1367"/>
      <c r="Y8" s="1367"/>
      <c r="Z8" s="1367"/>
      <c r="AA8" s="1367"/>
      <c r="AB8" s="1367"/>
      <c r="AC8" s="1367"/>
      <c r="AD8" s="1367"/>
      <c r="AE8" s="1367"/>
      <c r="AF8" s="1367"/>
      <c r="AG8" s="1367"/>
      <c r="AH8" s="1367"/>
      <c r="AI8" s="1367"/>
      <c r="AJ8" s="1367"/>
      <c r="AK8" s="1367"/>
      <c r="AL8" s="1367"/>
      <c r="AM8" s="1367"/>
      <c r="AN8" s="1368"/>
    </row>
    <row r="9" spans="1:40" ht="12.95" customHeight="1">
      <c r="A9" s="1334"/>
      <c r="B9" s="1335"/>
      <c r="C9" s="1335"/>
      <c r="D9" s="1335"/>
      <c r="E9" s="1336"/>
      <c r="F9" s="1369"/>
      <c r="G9" s="1290"/>
      <c r="H9" s="1290"/>
      <c r="I9" s="1290"/>
      <c r="J9" s="1290"/>
      <c r="K9" s="1290"/>
      <c r="L9" s="1290"/>
      <c r="M9" s="1290"/>
      <c r="N9" s="1290"/>
      <c r="O9" s="1290"/>
      <c r="P9" s="1290"/>
      <c r="Q9" s="1290"/>
      <c r="R9" s="1290"/>
      <c r="S9" s="1290"/>
      <c r="T9" s="1290"/>
      <c r="U9" s="1290"/>
      <c r="V9" s="1290"/>
      <c r="W9" s="1290"/>
      <c r="X9" s="1290"/>
      <c r="Y9" s="1290"/>
      <c r="Z9" s="1290"/>
      <c r="AA9" s="1290"/>
      <c r="AB9" s="1290"/>
      <c r="AC9" s="1290"/>
      <c r="AD9" s="1290"/>
      <c r="AE9" s="1290"/>
      <c r="AF9" s="1290"/>
      <c r="AG9" s="1290"/>
      <c r="AH9" s="1290"/>
      <c r="AI9" s="1290"/>
      <c r="AJ9" s="1290"/>
      <c r="AK9" s="1290"/>
      <c r="AL9" s="1290"/>
      <c r="AM9" s="1290"/>
      <c r="AN9" s="1370"/>
    </row>
    <row r="10" spans="1:40" ht="12.95" customHeight="1">
      <c r="A10" s="1362"/>
      <c r="B10" s="1309"/>
      <c r="C10" s="1309"/>
      <c r="D10" s="1309"/>
      <c r="E10" s="1363"/>
      <c r="F10" s="630"/>
      <c r="G10" s="631"/>
      <c r="H10" s="631"/>
      <c r="I10" s="631"/>
      <c r="J10" s="631"/>
      <c r="K10" s="631"/>
      <c r="L10" s="631"/>
      <c r="M10" s="631"/>
      <c r="N10" s="631"/>
      <c r="O10" s="631"/>
      <c r="P10" s="631"/>
      <c r="Q10" s="631"/>
      <c r="R10" s="631"/>
      <c r="S10" s="631"/>
      <c r="T10" s="631"/>
      <c r="U10" s="631"/>
      <c r="V10" s="631"/>
      <c r="W10" s="631"/>
      <c r="X10" s="631"/>
      <c r="Y10" s="1371" t="s">
        <v>1412</v>
      </c>
      <c r="Z10" s="1371"/>
      <c r="AA10" s="1371"/>
      <c r="AB10" s="1312"/>
      <c r="AC10" s="1312"/>
      <c r="AD10" s="1312"/>
      <c r="AE10" s="631" t="s">
        <v>1413</v>
      </c>
      <c r="AF10" s="632"/>
      <c r="AG10" s="632"/>
      <c r="AH10" s="632"/>
      <c r="AI10" s="631" t="s">
        <v>1413</v>
      </c>
      <c r="AJ10" s="632"/>
      <c r="AK10" s="632"/>
      <c r="AL10" s="632"/>
      <c r="AM10" s="631" t="s">
        <v>1414</v>
      </c>
      <c r="AN10" s="633"/>
    </row>
    <row r="11" spans="1:40" ht="12.95" customHeight="1">
      <c r="A11" s="1360" t="s">
        <v>1361</v>
      </c>
      <c r="B11" s="1307"/>
      <c r="C11" s="1307"/>
      <c r="D11" s="1307"/>
      <c r="E11" s="1361"/>
      <c r="F11" s="1352"/>
      <c r="G11" s="1310"/>
      <c r="H11" s="1310"/>
      <c r="I11" s="1310"/>
      <c r="J11" s="1310"/>
      <c r="K11" s="1310"/>
      <c r="L11" s="1310"/>
      <c r="M11" s="1310"/>
      <c r="N11" s="1310"/>
      <c r="O11" s="1310"/>
      <c r="P11" s="1310"/>
      <c r="Q11" s="1310"/>
      <c r="R11" s="1310"/>
      <c r="S11" s="1310"/>
      <c r="T11" s="1310"/>
      <c r="U11" s="1310"/>
      <c r="V11" s="1310"/>
      <c r="W11" s="1310"/>
      <c r="X11" s="1310"/>
      <c r="Y11" s="1310"/>
      <c r="Z11" s="1310"/>
      <c r="AA11" s="1310"/>
      <c r="AB11" s="1310"/>
      <c r="AC11" s="1310"/>
      <c r="AD11" s="1310"/>
      <c r="AE11" s="1310"/>
      <c r="AF11" s="1310"/>
      <c r="AG11" s="1310"/>
      <c r="AH11" s="1310"/>
      <c r="AI11" s="1310"/>
      <c r="AJ11" s="1310"/>
      <c r="AK11" s="1310"/>
      <c r="AL11" s="1310"/>
      <c r="AM11" s="1310"/>
      <c r="AN11" s="1311"/>
    </row>
    <row r="12" spans="1:40" ht="12.95" customHeight="1">
      <c r="A12" s="1334"/>
      <c r="B12" s="1335"/>
      <c r="C12" s="1335"/>
      <c r="D12" s="1335"/>
      <c r="E12" s="1336"/>
      <c r="F12" s="1357"/>
      <c r="G12" s="1356"/>
      <c r="H12" s="1356"/>
      <c r="I12" s="1356"/>
      <c r="J12" s="1356"/>
      <c r="K12" s="1356"/>
      <c r="L12" s="1356"/>
      <c r="M12" s="1356"/>
      <c r="N12" s="1356"/>
      <c r="O12" s="1356"/>
      <c r="P12" s="1356"/>
      <c r="Q12" s="1356"/>
      <c r="R12" s="1356"/>
      <c r="S12" s="1356"/>
      <c r="T12" s="1356"/>
      <c r="U12" s="1356"/>
      <c r="V12" s="1356"/>
      <c r="W12" s="1356"/>
      <c r="X12" s="1356"/>
      <c r="Y12" s="1356"/>
      <c r="Z12" s="1356"/>
      <c r="AA12" s="1356"/>
      <c r="AB12" s="1356"/>
      <c r="AC12" s="1356"/>
      <c r="AD12" s="1356"/>
      <c r="AE12" s="1356"/>
      <c r="AF12" s="1356"/>
      <c r="AG12" s="1356"/>
      <c r="AH12" s="1356"/>
      <c r="AI12" s="1356"/>
      <c r="AJ12" s="1356"/>
      <c r="AK12" s="1356"/>
      <c r="AL12" s="1356"/>
      <c r="AM12" s="1356"/>
      <c r="AN12" s="1351"/>
    </row>
    <row r="13" spans="1:40" ht="12.95" customHeight="1">
      <c r="A13" s="1362"/>
      <c r="B13" s="1309"/>
      <c r="C13" s="1309"/>
      <c r="D13" s="1309"/>
      <c r="E13" s="1363"/>
      <c r="F13" s="1364"/>
      <c r="G13" s="1312"/>
      <c r="H13" s="1312"/>
      <c r="I13" s="1312"/>
      <c r="J13" s="1312"/>
      <c r="K13" s="1312"/>
      <c r="L13" s="1312"/>
      <c r="M13" s="1312"/>
      <c r="N13" s="1312"/>
      <c r="O13" s="1312"/>
      <c r="P13" s="1312"/>
      <c r="Q13" s="1312"/>
      <c r="R13" s="1312"/>
      <c r="S13" s="1312"/>
      <c r="T13" s="1312"/>
      <c r="U13" s="1312"/>
      <c r="V13" s="1312"/>
      <c r="W13" s="1312"/>
      <c r="X13" s="1312"/>
      <c r="Y13" s="1312"/>
      <c r="Z13" s="1312"/>
      <c r="AA13" s="1312"/>
      <c r="AB13" s="1312"/>
      <c r="AC13" s="1312"/>
      <c r="AD13" s="1312"/>
      <c r="AE13" s="1312"/>
      <c r="AF13" s="1312"/>
      <c r="AG13" s="1312"/>
      <c r="AH13" s="1312"/>
      <c r="AI13" s="1312"/>
      <c r="AJ13" s="1312"/>
      <c r="AK13" s="1312"/>
      <c r="AL13" s="1312"/>
      <c r="AM13" s="1312"/>
      <c r="AN13" s="1313"/>
    </row>
    <row r="14" spans="1:40" ht="12.95" customHeight="1">
      <c r="A14" s="1365" t="s">
        <v>1364</v>
      </c>
      <c r="B14" s="1356"/>
      <c r="C14" s="1356"/>
      <c r="D14" s="1356"/>
      <c r="E14" s="1359"/>
      <c r="F14" s="626"/>
      <c r="G14" s="626" t="s">
        <v>1365</v>
      </c>
      <c r="H14" s="626"/>
      <c r="I14" s="626"/>
      <c r="J14" s="1356" t="s">
        <v>1341</v>
      </c>
      <c r="K14" s="1356"/>
      <c r="L14" s="1356"/>
      <c r="M14" s="1356"/>
      <c r="N14" s="626" t="s">
        <v>1342</v>
      </c>
      <c r="O14" s="1356"/>
      <c r="P14" s="1356"/>
      <c r="Q14" s="626" t="s">
        <v>1357</v>
      </c>
      <c r="R14" s="1356"/>
      <c r="S14" s="1356"/>
      <c r="T14" s="625" t="s">
        <v>1358</v>
      </c>
      <c r="U14" s="625"/>
      <c r="V14" s="1352" t="s">
        <v>1366</v>
      </c>
      <c r="W14" s="1310"/>
      <c r="X14" s="1310"/>
      <c r="Y14" s="1354"/>
      <c r="Z14" s="625"/>
      <c r="AA14" s="625"/>
      <c r="AB14" s="1356" t="s">
        <v>1341</v>
      </c>
      <c r="AC14" s="1356"/>
      <c r="AD14" s="1356"/>
      <c r="AE14" s="1356"/>
      <c r="AF14" s="1356" t="s">
        <v>1342</v>
      </c>
      <c r="AG14" s="1356"/>
      <c r="AH14" s="1356"/>
      <c r="AI14" s="1356" t="s">
        <v>1357</v>
      </c>
      <c r="AJ14" s="1356"/>
      <c r="AK14" s="1356"/>
      <c r="AL14" s="1356" t="s">
        <v>1358</v>
      </c>
      <c r="AM14" s="625"/>
      <c r="AN14" s="633"/>
    </row>
    <row r="15" spans="1:40" ht="12.95" customHeight="1">
      <c r="A15" s="1366"/>
      <c r="B15" s="1326"/>
      <c r="C15" s="1326"/>
      <c r="D15" s="1326"/>
      <c r="E15" s="1355"/>
      <c r="F15" s="634"/>
      <c r="G15" s="634" t="s">
        <v>1367</v>
      </c>
      <c r="H15" s="634"/>
      <c r="I15" s="634"/>
      <c r="J15" s="1326" t="s">
        <v>1341</v>
      </c>
      <c r="K15" s="1326"/>
      <c r="L15" s="1326"/>
      <c r="M15" s="1326"/>
      <c r="N15" s="634" t="s">
        <v>1342</v>
      </c>
      <c r="O15" s="1326"/>
      <c r="P15" s="1326"/>
      <c r="Q15" s="634" t="s">
        <v>1357</v>
      </c>
      <c r="R15" s="1326"/>
      <c r="S15" s="1326"/>
      <c r="T15" s="635" t="s">
        <v>1358</v>
      </c>
      <c r="U15" s="635"/>
      <c r="V15" s="1353"/>
      <c r="W15" s="1326"/>
      <c r="X15" s="1326"/>
      <c r="Y15" s="1355"/>
      <c r="Z15" s="635"/>
      <c r="AA15" s="635"/>
      <c r="AB15" s="1326"/>
      <c r="AC15" s="1326"/>
      <c r="AD15" s="1326"/>
      <c r="AE15" s="1326"/>
      <c r="AF15" s="1326"/>
      <c r="AG15" s="1326"/>
      <c r="AH15" s="1326"/>
      <c r="AI15" s="1326"/>
      <c r="AJ15" s="1326"/>
      <c r="AK15" s="1326"/>
      <c r="AL15" s="1326"/>
      <c r="AM15" s="635"/>
      <c r="AN15" s="636"/>
    </row>
    <row r="16" spans="1:40" ht="12.95" customHeight="1">
      <c r="A16" s="626"/>
      <c r="B16" s="626"/>
      <c r="C16" s="626"/>
      <c r="D16" s="626"/>
      <c r="E16" s="626"/>
      <c r="F16" s="626"/>
      <c r="G16" s="626"/>
      <c r="H16" s="626"/>
      <c r="I16" s="626"/>
      <c r="J16" s="626"/>
      <c r="K16" s="626"/>
      <c r="L16" s="626"/>
      <c r="M16" s="626"/>
      <c r="N16" s="626"/>
      <c r="O16" s="626"/>
      <c r="P16" s="626"/>
      <c r="Q16" s="626"/>
      <c r="R16" s="626"/>
      <c r="S16" s="626"/>
      <c r="T16" s="626"/>
      <c r="U16" s="626"/>
      <c r="V16" s="626"/>
      <c r="W16" s="626"/>
      <c r="X16" s="626"/>
      <c r="Y16" s="626"/>
      <c r="Z16" s="626"/>
      <c r="AA16" s="626"/>
      <c r="AB16" s="626"/>
      <c r="AC16" s="626"/>
      <c r="AD16" s="626"/>
      <c r="AE16" s="626"/>
      <c r="AF16" s="626"/>
      <c r="AG16" s="626"/>
      <c r="AH16" s="626"/>
      <c r="AI16" s="626"/>
      <c r="AJ16" s="626"/>
      <c r="AK16" s="626"/>
      <c r="AL16" s="626"/>
      <c r="AM16" s="626"/>
      <c r="AN16" s="626"/>
    </row>
    <row r="17" spans="1:41" ht="12.95" customHeight="1">
      <c r="A17" s="1331" t="s">
        <v>1348</v>
      </c>
      <c r="B17" s="1332"/>
      <c r="C17" s="1332"/>
      <c r="D17" s="1332"/>
      <c r="E17" s="1333"/>
      <c r="F17" s="1339" t="s">
        <v>1415</v>
      </c>
      <c r="G17" s="1340"/>
      <c r="H17" s="1340"/>
      <c r="I17" s="1340"/>
      <c r="J17" s="1340"/>
      <c r="K17" s="1340"/>
      <c r="L17" s="1340"/>
      <c r="M17" s="1340"/>
      <c r="N17" s="1340"/>
      <c r="O17" s="1340"/>
      <c r="P17" s="1341"/>
      <c r="Q17" s="1339" t="s">
        <v>1350</v>
      </c>
      <c r="R17" s="1340"/>
      <c r="S17" s="1340"/>
      <c r="T17" s="1340"/>
      <c r="U17" s="1340"/>
      <c r="V17" s="1340"/>
      <c r="W17" s="1340"/>
      <c r="X17" s="1340"/>
      <c r="Y17" s="1340"/>
      <c r="Z17" s="1340"/>
      <c r="AA17" s="1340"/>
      <c r="AB17" s="1340"/>
      <c r="AC17" s="1341"/>
      <c r="AD17" s="1342" t="s">
        <v>1351</v>
      </c>
      <c r="AE17" s="1343"/>
      <c r="AF17" s="1343"/>
      <c r="AG17" s="1343"/>
      <c r="AH17" s="1343"/>
      <c r="AI17" s="1343"/>
      <c r="AJ17" s="1343"/>
      <c r="AK17" s="1343"/>
      <c r="AL17" s="1343"/>
      <c r="AM17" s="1343"/>
      <c r="AN17" s="1344"/>
    </row>
    <row r="18" spans="1:41" ht="12.95" customHeight="1">
      <c r="A18" s="1334"/>
      <c r="B18" s="1335"/>
      <c r="C18" s="1335"/>
      <c r="D18" s="1335"/>
      <c r="E18" s="1336"/>
      <c r="F18" s="1352"/>
      <c r="G18" s="1310"/>
      <c r="H18" s="1310"/>
      <c r="I18" s="1310"/>
      <c r="J18" s="1310"/>
      <c r="K18" s="1310"/>
      <c r="L18" s="1310"/>
      <c r="M18" s="1310"/>
      <c r="N18" s="1307" t="s">
        <v>1352</v>
      </c>
      <c r="O18" s="1307"/>
      <c r="P18" s="1307"/>
      <c r="Q18" s="1306" t="s">
        <v>1353</v>
      </c>
      <c r="R18" s="1307"/>
      <c r="S18" s="1307"/>
      <c r="T18" s="1307"/>
      <c r="U18" s="1307"/>
      <c r="V18" s="1307"/>
      <c r="W18" s="1307"/>
      <c r="X18" s="1310" t="s">
        <v>1354</v>
      </c>
      <c r="Y18" s="1310"/>
      <c r="Z18" s="1310"/>
      <c r="AA18" s="1310"/>
      <c r="AB18" s="1310"/>
      <c r="AC18" s="1354" t="s">
        <v>1355</v>
      </c>
      <c r="AD18" s="1352" t="s">
        <v>1356</v>
      </c>
      <c r="AE18" s="1310"/>
      <c r="AF18" s="1310"/>
      <c r="AG18" s="1310"/>
      <c r="AH18" s="1310" t="s">
        <v>1342</v>
      </c>
      <c r="AI18" s="1310"/>
      <c r="AJ18" s="1310"/>
      <c r="AK18" s="1310" t="s">
        <v>1357</v>
      </c>
      <c r="AL18" s="1310"/>
      <c r="AM18" s="1310"/>
      <c r="AN18" s="1311" t="s">
        <v>1358</v>
      </c>
      <c r="AO18" s="628" t="s">
        <v>1359</v>
      </c>
    </row>
    <row r="19" spans="1:41" ht="12.95" customHeight="1">
      <c r="A19" s="1334"/>
      <c r="B19" s="1335"/>
      <c r="C19" s="1335"/>
      <c r="D19" s="1335"/>
      <c r="E19" s="1336"/>
      <c r="F19" s="1357"/>
      <c r="G19" s="1356"/>
      <c r="H19" s="1356"/>
      <c r="I19" s="1356"/>
      <c r="J19" s="1356"/>
      <c r="K19" s="1356"/>
      <c r="L19" s="1356"/>
      <c r="M19" s="1356"/>
      <c r="N19" s="1335"/>
      <c r="O19" s="1335"/>
      <c r="P19" s="1335"/>
      <c r="Q19" s="1358"/>
      <c r="R19" s="1335"/>
      <c r="S19" s="1335"/>
      <c r="T19" s="1335"/>
      <c r="U19" s="1335"/>
      <c r="V19" s="1335"/>
      <c r="W19" s="1335"/>
      <c r="X19" s="1356"/>
      <c r="Y19" s="1356"/>
      <c r="Z19" s="1356"/>
      <c r="AA19" s="1356"/>
      <c r="AB19" s="1356"/>
      <c r="AC19" s="1359"/>
      <c r="AD19" s="1357"/>
      <c r="AE19" s="1356"/>
      <c r="AF19" s="1356"/>
      <c r="AG19" s="1356"/>
      <c r="AH19" s="1356"/>
      <c r="AI19" s="1356"/>
      <c r="AJ19" s="1356"/>
      <c r="AK19" s="1356"/>
      <c r="AL19" s="1356"/>
      <c r="AM19" s="1356"/>
      <c r="AN19" s="1351"/>
      <c r="AO19" s="628" t="s">
        <v>1360</v>
      </c>
    </row>
    <row r="20" spans="1:41" ht="12.95" customHeight="1">
      <c r="A20" s="1334"/>
      <c r="B20" s="1335"/>
      <c r="C20" s="1335"/>
      <c r="D20" s="1335"/>
      <c r="E20" s="1336"/>
      <c r="F20" s="1352"/>
      <c r="G20" s="1310"/>
      <c r="H20" s="1310"/>
      <c r="I20" s="1310"/>
      <c r="J20" s="1310"/>
      <c r="K20" s="1310"/>
      <c r="L20" s="1310"/>
      <c r="M20" s="1310"/>
      <c r="N20" s="1307" t="s">
        <v>1352</v>
      </c>
      <c r="O20" s="1307"/>
      <c r="P20" s="1307"/>
      <c r="Q20" s="1306" t="s">
        <v>1353</v>
      </c>
      <c r="R20" s="1307"/>
      <c r="S20" s="1307"/>
      <c r="T20" s="1307"/>
      <c r="U20" s="1307"/>
      <c r="V20" s="1307"/>
      <c r="W20" s="1307"/>
      <c r="X20" s="1310" t="s">
        <v>1354</v>
      </c>
      <c r="Y20" s="1310"/>
      <c r="Z20" s="1310"/>
      <c r="AA20" s="1310"/>
      <c r="AB20" s="1310"/>
      <c r="AC20" s="1354" t="s">
        <v>1355</v>
      </c>
      <c r="AD20" s="1352" t="s">
        <v>1356</v>
      </c>
      <c r="AE20" s="1310"/>
      <c r="AF20" s="1310"/>
      <c r="AG20" s="1310"/>
      <c r="AH20" s="1310" t="s">
        <v>1342</v>
      </c>
      <c r="AI20" s="1310"/>
      <c r="AJ20" s="1310"/>
      <c r="AK20" s="1310" t="s">
        <v>1357</v>
      </c>
      <c r="AL20" s="1310"/>
      <c r="AM20" s="1310"/>
      <c r="AN20" s="1311" t="s">
        <v>1358</v>
      </c>
      <c r="AO20" s="628" t="s">
        <v>1356</v>
      </c>
    </row>
    <row r="21" spans="1:41" ht="12.95" customHeight="1">
      <c r="A21" s="1337"/>
      <c r="B21" s="1317"/>
      <c r="C21" s="1317"/>
      <c r="D21" s="1317"/>
      <c r="E21" s="1338"/>
      <c r="F21" s="1353"/>
      <c r="G21" s="1326"/>
      <c r="H21" s="1326"/>
      <c r="I21" s="1326"/>
      <c r="J21" s="1326"/>
      <c r="K21" s="1326"/>
      <c r="L21" s="1326"/>
      <c r="M21" s="1326"/>
      <c r="N21" s="1317"/>
      <c r="O21" s="1317"/>
      <c r="P21" s="1317"/>
      <c r="Q21" s="1316"/>
      <c r="R21" s="1317"/>
      <c r="S21" s="1317"/>
      <c r="T21" s="1317"/>
      <c r="U21" s="1317"/>
      <c r="V21" s="1317"/>
      <c r="W21" s="1317"/>
      <c r="X21" s="1326"/>
      <c r="Y21" s="1326"/>
      <c r="Z21" s="1326"/>
      <c r="AA21" s="1326"/>
      <c r="AB21" s="1326"/>
      <c r="AC21" s="1355"/>
      <c r="AD21" s="1353"/>
      <c r="AE21" s="1326"/>
      <c r="AF21" s="1326"/>
      <c r="AG21" s="1326"/>
      <c r="AH21" s="1326"/>
      <c r="AI21" s="1326"/>
      <c r="AJ21" s="1326"/>
      <c r="AK21" s="1326"/>
      <c r="AL21" s="1326"/>
      <c r="AM21" s="1326"/>
      <c r="AN21" s="1327"/>
    </row>
    <row r="22" spans="1:41" ht="12.95" customHeight="1">
      <c r="A22" s="625"/>
      <c r="B22" s="626"/>
      <c r="C22" s="626"/>
      <c r="D22" s="626"/>
      <c r="E22" s="626"/>
      <c r="F22" s="626"/>
      <c r="G22" s="626"/>
      <c r="H22" s="626"/>
      <c r="I22" s="626"/>
      <c r="J22" s="626"/>
      <c r="K22" s="626"/>
      <c r="L22" s="626"/>
      <c r="M22" s="626"/>
      <c r="N22" s="626"/>
      <c r="O22" s="626"/>
      <c r="P22" s="626"/>
      <c r="Q22" s="626"/>
      <c r="R22" s="626"/>
      <c r="S22" s="625"/>
      <c r="T22" s="625"/>
      <c r="U22" s="625"/>
      <c r="V22" s="625"/>
      <c r="W22" s="625"/>
      <c r="X22" s="625"/>
      <c r="Y22" s="625"/>
      <c r="Z22" s="625"/>
      <c r="AA22" s="625"/>
      <c r="AB22" s="625"/>
      <c r="AC22" s="625"/>
      <c r="AD22" s="625"/>
      <c r="AE22" s="625"/>
      <c r="AF22" s="625"/>
      <c r="AG22" s="625"/>
      <c r="AH22" s="625"/>
      <c r="AI22" s="625"/>
      <c r="AJ22" s="625"/>
      <c r="AK22" s="625"/>
      <c r="AL22" s="625"/>
      <c r="AM22" s="625"/>
      <c r="AN22" s="625"/>
    </row>
    <row r="23" spans="1:41" ht="12.75" customHeight="1">
      <c r="A23" s="1319" t="s">
        <v>1374</v>
      </c>
      <c r="B23" s="1321"/>
      <c r="C23" s="1321"/>
      <c r="D23" s="1321"/>
      <c r="E23" s="1321"/>
      <c r="F23" s="1320" t="s">
        <v>1375</v>
      </c>
      <c r="G23" s="1320"/>
      <c r="H23" s="1320"/>
      <c r="I23" s="1320"/>
      <c r="J23" s="1320"/>
      <c r="K23" s="1321" t="s">
        <v>1376</v>
      </c>
      <c r="L23" s="1321"/>
      <c r="M23" s="1321"/>
      <c r="N23" s="1321"/>
      <c r="O23" s="1321"/>
      <c r="P23" s="1321"/>
      <c r="Q23" s="1321"/>
      <c r="R23" s="1321"/>
      <c r="S23" s="1321"/>
      <c r="T23" s="1321"/>
      <c r="U23" s="1321"/>
      <c r="V23" s="1321" t="s">
        <v>1377</v>
      </c>
      <c r="W23" s="1321"/>
      <c r="X23" s="1321"/>
      <c r="Y23" s="1321"/>
      <c r="Z23" s="1321"/>
      <c r="AA23" s="1321"/>
      <c r="AB23" s="1321"/>
      <c r="AC23" s="1321"/>
      <c r="AD23" s="1321"/>
      <c r="AE23" s="1321"/>
      <c r="AF23" s="1321" t="s">
        <v>1378</v>
      </c>
      <c r="AG23" s="1321"/>
      <c r="AH23" s="1321"/>
      <c r="AI23" s="1321"/>
      <c r="AJ23" s="1321"/>
      <c r="AK23" s="1321"/>
      <c r="AL23" s="1321"/>
      <c r="AM23" s="1321"/>
      <c r="AN23" s="1322"/>
    </row>
    <row r="24" spans="1:41" ht="12.75" customHeight="1">
      <c r="A24" s="1328"/>
      <c r="B24" s="1323"/>
      <c r="C24" s="1323"/>
      <c r="D24" s="1323"/>
      <c r="E24" s="1323"/>
      <c r="F24" s="1298"/>
      <c r="G24" s="1298"/>
      <c r="H24" s="1298"/>
      <c r="I24" s="1298"/>
      <c r="J24" s="1298"/>
      <c r="K24" s="1298" t="s">
        <v>1379</v>
      </c>
      <c r="L24" s="1323"/>
      <c r="M24" s="1323"/>
      <c r="N24" s="1323"/>
      <c r="O24" s="1323"/>
      <c r="P24" s="1323"/>
      <c r="Q24" s="1323"/>
      <c r="R24" s="1323"/>
      <c r="S24" s="1323"/>
      <c r="T24" s="1323"/>
      <c r="U24" s="1323"/>
      <c r="V24" s="1298" t="s">
        <v>1379</v>
      </c>
      <c r="W24" s="1323"/>
      <c r="X24" s="1323"/>
      <c r="Y24" s="1323"/>
      <c r="Z24" s="1323"/>
      <c r="AA24" s="1323"/>
      <c r="AB24" s="1323"/>
      <c r="AC24" s="1323"/>
      <c r="AD24" s="1323"/>
      <c r="AE24" s="1323"/>
      <c r="AF24" s="1266" t="s">
        <v>1379</v>
      </c>
      <c r="AG24" s="1249"/>
      <c r="AH24" s="1249"/>
      <c r="AI24" s="1249"/>
      <c r="AJ24" s="1249"/>
      <c r="AK24" s="1249"/>
      <c r="AL24" s="1249"/>
      <c r="AM24" s="1249"/>
      <c r="AN24" s="1250"/>
    </row>
    <row r="25" spans="1:41" ht="12.75" customHeight="1">
      <c r="A25" s="1328"/>
      <c r="B25" s="1323"/>
      <c r="C25" s="1323"/>
      <c r="D25" s="1323"/>
      <c r="E25" s="1323"/>
      <c r="F25" s="1298"/>
      <c r="G25" s="1298"/>
      <c r="H25" s="1298"/>
      <c r="I25" s="1298"/>
      <c r="J25" s="1298"/>
      <c r="K25" s="1323"/>
      <c r="L25" s="1323"/>
      <c r="M25" s="1323"/>
      <c r="N25" s="1323"/>
      <c r="O25" s="1323"/>
      <c r="P25" s="1323"/>
      <c r="Q25" s="1323"/>
      <c r="R25" s="1323"/>
      <c r="S25" s="1323"/>
      <c r="T25" s="1323"/>
      <c r="U25" s="1323"/>
      <c r="V25" s="1323"/>
      <c r="W25" s="1323"/>
      <c r="X25" s="1323"/>
      <c r="Y25" s="1323"/>
      <c r="Z25" s="1323"/>
      <c r="AA25" s="1323"/>
      <c r="AB25" s="1323"/>
      <c r="AC25" s="1323"/>
      <c r="AD25" s="1323"/>
      <c r="AE25" s="1323"/>
      <c r="AF25" s="1249"/>
      <c r="AG25" s="1249"/>
      <c r="AH25" s="1249"/>
      <c r="AI25" s="1249"/>
      <c r="AJ25" s="1249"/>
      <c r="AK25" s="1249"/>
      <c r="AL25" s="1249"/>
      <c r="AM25" s="1249"/>
      <c r="AN25" s="1250"/>
    </row>
    <row r="26" spans="1:41" ht="12.75" customHeight="1">
      <c r="A26" s="1328"/>
      <c r="B26" s="1323"/>
      <c r="C26" s="1323"/>
      <c r="D26" s="1323"/>
      <c r="E26" s="1323"/>
      <c r="F26" s="1298" t="s">
        <v>1380</v>
      </c>
      <c r="G26" s="1298"/>
      <c r="H26" s="1298"/>
      <c r="I26" s="1298"/>
      <c r="J26" s="1298"/>
      <c r="K26" s="1345" t="s">
        <v>1382</v>
      </c>
      <c r="L26" s="1346"/>
      <c r="M26" s="1346"/>
      <c r="N26" s="1346"/>
      <c r="O26" s="1346"/>
      <c r="P26" s="1346"/>
      <c r="Q26" s="1346"/>
      <c r="R26" s="1346"/>
      <c r="S26" s="1346"/>
      <c r="T26" s="1346"/>
      <c r="U26" s="1347"/>
      <c r="V26" s="1323" t="s">
        <v>1376</v>
      </c>
      <c r="W26" s="1323"/>
      <c r="X26" s="1323"/>
      <c r="Y26" s="1323"/>
      <c r="Z26" s="1323"/>
      <c r="AA26" s="1323"/>
      <c r="AB26" s="1323"/>
      <c r="AC26" s="1249" t="s">
        <v>1377</v>
      </c>
      <c r="AD26" s="1249"/>
      <c r="AE26" s="1249"/>
      <c r="AF26" s="1249"/>
      <c r="AG26" s="1249"/>
      <c r="AH26" s="1249"/>
      <c r="AI26" s="1249" t="s">
        <v>1378</v>
      </c>
      <c r="AJ26" s="1249"/>
      <c r="AK26" s="1249"/>
      <c r="AL26" s="1249"/>
      <c r="AM26" s="1249"/>
      <c r="AN26" s="1250"/>
    </row>
    <row r="27" spans="1:41" ht="12.75" customHeight="1">
      <c r="A27" s="1329"/>
      <c r="B27" s="1330"/>
      <c r="C27" s="1330"/>
      <c r="D27" s="1330"/>
      <c r="E27" s="1330"/>
      <c r="F27" s="1302"/>
      <c r="G27" s="1302"/>
      <c r="H27" s="1302"/>
      <c r="I27" s="1302"/>
      <c r="J27" s="1302"/>
      <c r="K27" s="1348"/>
      <c r="L27" s="1349"/>
      <c r="M27" s="1349"/>
      <c r="N27" s="1349"/>
      <c r="O27" s="1349"/>
      <c r="P27" s="1349"/>
      <c r="Q27" s="1349"/>
      <c r="R27" s="1349"/>
      <c r="S27" s="1349"/>
      <c r="T27" s="1349"/>
      <c r="U27" s="1350"/>
      <c r="V27" s="1330"/>
      <c r="W27" s="1330"/>
      <c r="X27" s="1330"/>
      <c r="Y27" s="1330"/>
      <c r="Z27" s="1330"/>
      <c r="AA27" s="1330"/>
      <c r="AB27" s="1330"/>
      <c r="AC27" s="1252"/>
      <c r="AD27" s="1252"/>
      <c r="AE27" s="1252"/>
      <c r="AF27" s="1252"/>
      <c r="AG27" s="1252"/>
      <c r="AH27" s="1252"/>
      <c r="AI27" s="1252"/>
      <c r="AJ27" s="1252"/>
      <c r="AK27" s="1252"/>
      <c r="AL27" s="1252"/>
      <c r="AM27" s="1252"/>
      <c r="AN27" s="1253"/>
    </row>
    <row r="28" spans="1:41" ht="12" customHeight="1">
      <c r="A28" s="625"/>
      <c r="B28" s="625"/>
      <c r="C28" s="625"/>
      <c r="D28" s="625"/>
      <c r="E28" s="625"/>
      <c r="F28" s="625"/>
      <c r="G28" s="625"/>
      <c r="H28" s="625"/>
      <c r="I28" s="625"/>
      <c r="J28" s="625"/>
      <c r="K28" s="625"/>
      <c r="L28" s="625"/>
      <c r="M28" s="625"/>
      <c r="N28" s="625"/>
      <c r="O28" s="625"/>
      <c r="P28" s="625"/>
      <c r="Q28" s="625"/>
      <c r="R28" s="625"/>
      <c r="S28" s="625"/>
      <c r="T28" s="625"/>
      <c r="U28" s="625"/>
      <c r="V28" s="625"/>
      <c r="W28" s="625"/>
      <c r="X28" s="625"/>
      <c r="Y28" s="625"/>
      <c r="Z28" s="623"/>
      <c r="AA28" s="623"/>
      <c r="AB28" s="623"/>
      <c r="AC28" s="623"/>
      <c r="AD28" s="623"/>
      <c r="AE28" s="623"/>
      <c r="AF28" s="623"/>
      <c r="AG28" s="623"/>
      <c r="AH28" s="623"/>
      <c r="AI28" s="623"/>
      <c r="AJ28" s="623"/>
      <c r="AK28" s="623"/>
      <c r="AL28" s="623"/>
      <c r="AM28" s="625"/>
      <c r="AN28" s="625"/>
    </row>
    <row r="29" spans="1:41" ht="12.95" customHeight="1">
      <c r="A29" s="1319" t="s">
        <v>1416</v>
      </c>
      <c r="B29" s="1320"/>
      <c r="C29" s="1320"/>
      <c r="D29" s="1320"/>
      <c r="E29" s="1320"/>
      <c r="F29" s="1320"/>
      <c r="G29" s="1320"/>
      <c r="H29" s="1321"/>
      <c r="I29" s="1321"/>
      <c r="J29" s="1321"/>
      <c r="K29" s="1321"/>
      <c r="L29" s="1321"/>
      <c r="M29" s="1321"/>
      <c r="N29" s="1321"/>
      <c r="O29" s="1321"/>
      <c r="P29" s="1321"/>
      <c r="Q29" s="1321"/>
      <c r="R29" s="1321"/>
      <c r="S29" s="1322"/>
      <c r="U29" s="1319" t="s">
        <v>1417</v>
      </c>
      <c r="V29" s="1320"/>
      <c r="W29" s="1320"/>
      <c r="X29" s="1320"/>
      <c r="Y29" s="1320"/>
      <c r="Z29" s="1320"/>
      <c r="AA29" s="1320"/>
      <c r="AB29" s="1320"/>
      <c r="AC29" s="1320"/>
      <c r="AD29" s="1320"/>
      <c r="AE29" s="1320"/>
      <c r="AF29" s="1320"/>
      <c r="AG29" s="1320"/>
      <c r="AH29" s="1320"/>
      <c r="AI29" s="1320"/>
      <c r="AJ29" s="1320"/>
      <c r="AK29" s="1320"/>
      <c r="AL29" s="1320"/>
      <c r="AM29" s="1320"/>
      <c r="AN29" s="1325"/>
    </row>
    <row r="30" spans="1:41" ht="12.95" customHeight="1">
      <c r="A30" s="1305"/>
      <c r="B30" s="1298"/>
      <c r="C30" s="1298"/>
      <c r="D30" s="1298"/>
      <c r="E30" s="1298"/>
      <c r="F30" s="1298"/>
      <c r="G30" s="1298"/>
      <c r="H30" s="1323"/>
      <c r="I30" s="1323"/>
      <c r="J30" s="1323"/>
      <c r="K30" s="1323"/>
      <c r="L30" s="1323"/>
      <c r="M30" s="1323"/>
      <c r="N30" s="1323"/>
      <c r="O30" s="1323"/>
      <c r="P30" s="1323"/>
      <c r="Q30" s="1323"/>
      <c r="R30" s="1323"/>
      <c r="S30" s="1324"/>
      <c r="U30" s="1304"/>
      <c r="V30" s="1298"/>
      <c r="W30" s="1298"/>
      <c r="X30" s="1298"/>
      <c r="Y30" s="1298"/>
      <c r="Z30" s="1298"/>
      <c r="AA30" s="1298"/>
      <c r="AB30" s="1298"/>
      <c r="AC30" s="1298"/>
      <c r="AD30" s="1298"/>
      <c r="AE30" s="1298"/>
      <c r="AF30" s="1298"/>
      <c r="AG30" s="1298"/>
      <c r="AH30" s="1298"/>
      <c r="AI30" s="1298"/>
      <c r="AJ30" s="1298"/>
      <c r="AK30" s="1298"/>
      <c r="AL30" s="1298"/>
      <c r="AM30" s="1298"/>
      <c r="AN30" s="1300"/>
    </row>
    <row r="31" spans="1:41" ht="12.95" customHeight="1">
      <c r="A31" s="1295"/>
      <c r="B31" s="1298" t="s">
        <v>1392</v>
      </c>
      <c r="C31" s="1298"/>
      <c r="D31" s="1298"/>
      <c r="E31" s="1298"/>
      <c r="F31" s="1298"/>
      <c r="G31" s="1298"/>
      <c r="H31" s="1323"/>
      <c r="I31" s="1323"/>
      <c r="J31" s="1323"/>
      <c r="K31" s="1323"/>
      <c r="L31" s="1323"/>
      <c r="M31" s="1323"/>
      <c r="N31" s="1323"/>
      <c r="O31" s="1323"/>
      <c r="P31" s="1323"/>
      <c r="Q31" s="1323"/>
      <c r="R31" s="1323"/>
      <c r="S31" s="1324"/>
      <c r="U31" s="1304" t="s">
        <v>1418</v>
      </c>
      <c r="V31" s="1298"/>
      <c r="W31" s="1298"/>
      <c r="X31" s="1298"/>
      <c r="Y31" s="1298"/>
      <c r="Z31" s="1298"/>
      <c r="AA31" s="1298"/>
      <c r="AB31" s="1298"/>
      <c r="AC31" s="1298"/>
      <c r="AD31" s="1298"/>
      <c r="AE31" s="1298"/>
      <c r="AF31" s="1298"/>
      <c r="AG31" s="1298"/>
      <c r="AH31" s="1298"/>
      <c r="AI31" s="1298"/>
      <c r="AJ31" s="1298"/>
      <c r="AK31" s="1298"/>
      <c r="AL31" s="1298"/>
      <c r="AM31" s="1298"/>
      <c r="AN31" s="1300"/>
    </row>
    <row r="32" spans="1:41" ht="12.95" customHeight="1">
      <c r="A32" s="1304"/>
      <c r="B32" s="1298"/>
      <c r="C32" s="1298"/>
      <c r="D32" s="1298"/>
      <c r="E32" s="1298"/>
      <c r="F32" s="1298"/>
      <c r="G32" s="1298"/>
      <c r="H32" s="1323"/>
      <c r="I32" s="1323"/>
      <c r="J32" s="1323"/>
      <c r="K32" s="1323"/>
      <c r="L32" s="1323"/>
      <c r="M32" s="1323"/>
      <c r="N32" s="1323"/>
      <c r="O32" s="1323"/>
      <c r="P32" s="1323"/>
      <c r="Q32" s="1323"/>
      <c r="R32" s="1323"/>
      <c r="S32" s="1324"/>
      <c r="U32" s="1304"/>
      <c r="V32" s="1298"/>
      <c r="W32" s="1298"/>
      <c r="X32" s="1298"/>
      <c r="Y32" s="1298"/>
      <c r="Z32" s="1298"/>
      <c r="AA32" s="1298"/>
      <c r="AB32" s="1298"/>
      <c r="AC32" s="1298"/>
      <c r="AD32" s="1298"/>
      <c r="AE32" s="1298"/>
      <c r="AF32" s="1298"/>
      <c r="AG32" s="1298"/>
      <c r="AH32" s="1298"/>
      <c r="AI32" s="1298"/>
      <c r="AJ32" s="1298"/>
      <c r="AK32" s="1298"/>
      <c r="AL32" s="1298"/>
      <c r="AM32" s="1298"/>
      <c r="AN32" s="1300"/>
    </row>
    <row r="33" spans="1:40" ht="12.95" customHeight="1">
      <c r="A33" s="1304" t="s">
        <v>1419</v>
      </c>
      <c r="B33" s="1298"/>
      <c r="C33" s="1298"/>
      <c r="D33" s="1298"/>
      <c r="E33" s="1298"/>
      <c r="F33" s="1298"/>
      <c r="G33" s="1298"/>
      <c r="H33" s="1306" t="s">
        <v>1396</v>
      </c>
      <c r="I33" s="1307"/>
      <c r="J33" s="1307"/>
      <c r="K33" s="1307"/>
      <c r="L33" s="1310"/>
      <c r="M33" s="1310"/>
      <c r="N33" s="1310"/>
      <c r="O33" s="1310"/>
      <c r="P33" s="1310"/>
      <c r="Q33" s="1310"/>
      <c r="R33" s="1310"/>
      <c r="S33" s="1311"/>
      <c r="U33" s="1304" t="s">
        <v>1420</v>
      </c>
      <c r="V33" s="1298"/>
      <c r="W33" s="1298"/>
      <c r="X33" s="1298"/>
      <c r="Y33" s="1298"/>
      <c r="Z33" s="1298"/>
      <c r="AA33" s="1298"/>
      <c r="AB33" s="1298"/>
      <c r="AC33" s="1298"/>
      <c r="AD33" s="1298"/>
      <c r="AE33" s="1298"/>
      <c r="AF33" s="1298"/>
      <c r="AG33" s="1298"/>
      <c r="AH33" s="1298"/>
      <c r="AI33" s="1298"/>
      <c r="AJ33" s="1298"/>
      <c r="AK33" s="1298"/>
      <c r="AL33" s="1298"/>
      <c r="AM33" s="1298"/>
      <c r="AN33" s="1300"/>
    </row>
    <row r="34" spans="1:40" ht="12.95" customHeight="1">
      <c r="A34" s="1305"/>
      <c r="B34" s="1298"/>
      <c r="C34" s="1298"/>
      <c r="D34" s="1298"/>
      <c r="E34" s="1298"/>
      <c r="F34" s="1298"/>
      <c r="G34" s="1298"/>
      <c r="H34" s="1308"/>
      <c r="I34" s="1309"/>
      <c r="J34" s="1309"/>
      <c r="K34" s="1309"/>
      <c r="L34" s="1312"/>
      <c r="M34" s="1312"/>
      <c r="N34" s="1312"/>
      <c r="O34" s="1312"/>
      <c r="P34" s="1312"/>
      <c r="Q34" s="1312"/>
      <c r="R34" s="1312"/>
      <c r="S34" s="1313"/>
      <c r="U34" s="1304"/>
      <c r="V34" s="1298"/>
      <c r="W34" s="1298"/>
      <c r="X34" s="1298"/>
      <c r="Y34" s="1298"/>
      <c r="Z34" s="1298"/>
      <c r="AA34" s="1298"/>
      <c r="AB34" s="1298"/>
      <c r="AC34" s="1298"/>
      <c r="AD34" s="1298"/>
      <c r="AE34" s="1298"/>
      <c r="AF34" s="1298"/>
      <c r="AG34" s="1298"/>
      <c r="AH34" s="1298"/>
      <c r="AI34" s="1298"/>
      <c r="AJ34" s="1298"/>
      <c r="AK34" s="1298"/>
      <c r="AL34" s="1298"/>
      <c r="AM34" s="1298"/>
      <c r="AN34" s="1300"/>
    </row>
    <row r="35" spans="1:40" ht="12.95" customHeight="1">
      <c r="A35" s="1295"/>
      <c r="B35" s="1298" t="s">
        <v>1397</v>
      </c>
      <c r="C35" s="1298"/>
      <c r="D35" s="1298"/>
      <c r="E35" s="1298"/>
      <c r="F35" s="1298"/>
      <c r="G35" s="1298"/>
      <c r="H35" s="1306"/>
      <c r="I35" s="1307"/>
      <c r="J35" s="1307"/>
      <c r="K35" s="1307"/>
      <c r="L35" s="1307"/>
      <c r="M35" s="1307"/>
      <c r="N35" s="1307"/>
      <c r="O35" s="1307"/>
      <c r="P35" s="1307"/>
      <c r="Q35" s="1307"/>
      <c r="R35" s="1307"/>
      <c r="S35" s="1315"/>
      <c r="U35" s="1304" t="s">
        <v>1421</v>
      </c>
      <c r="V35" s="1298"/>
      <c r="W35" s="1298"/>
      <c r="X35" s="1298"/>
      <c r="Y35" s="1298"/>
      <c r="Z35" s="1298"/>
      <c r="AA35" s="1298"/>
      <c r="AB35" s="1298"/>
      <c r="AC35" s="1298"/>
      <c r="AD35" s="1298"/>
      <c r="AE35" s="1298"/>
      <c r="AF35" s="1298"/>
      <c r="AG35" s="1298"/>
      <c r="AH35" s="1298"/>
      <c r="AI35" s="1298"/>
      <c r="AJ35" s="1298"/>
      <c r="AK35" s="1298"/>
      <c r="AL35" s="1298"/>
      <c r="AM35" s="1298"/>
      <c r="AN35" s="1300"/>
    </row>
    <row r="36" spans="1:40" ht="12.95" customHeight="1">
      <c r="A36" s="1314"/>
      <c r="B36" s="1302"/>
      <c r="C36" s="1302"/>
      <c r="D36" s="1302"/>
      <c r="E36" s="1302"/>
      <c r="F36" s="1302"/>
      <c r="G36" s="1302"/>
      <c r="H36" s="1316"/>
      <c r="I36" s="1317"/>
      <c r="J36" s="1317"/>
      <c r="K36" s="1317"/>
      <c r="L36" s="1317"/>
      <c r="M36" s="1317"/>
      <c r="N36" s="1317"/>
      <c r="O36" s="1317"/>
      <c r="P36" s="1317"/>
      <c r="Q36" s="1317"/>
      <c r="R36" s="1317"/>
      <c r="S36" s="1318"/>
      <c r="U36" s="1305"/>
      <c r="V36" s="1298"/>
      <c r="W36" s="1298"/>
      <c r="X36" s="1298"/>
      <c r="Y36" s="1298"/>
      <c r="Z36" s="1298"/>
      <c r="AA36" s="1298"/>
      <c r="AB36" s="1298"/>
      <c r="AC36" s="1298"/>
      <c r="AD36" s="1298"/>
      <c r="AE36" s="1298"/>
      <c r="AF36" s="1298"/>
      <c r="AG36" s="1298"/>
      <c r="AH36" s="1298"/>
      <c r="AI36" s="1298"/>
      <c r="AJ36" s="1298"/>
      <c r="AK36" s="1298"/>
      <c r="AL36" s="1298"/>
      <c r="AM36" s="1298"/>
      <c r="AN36" s="1300"/>
    </row>
    <row r="37" spans="1:40" ht="12.95" customHeight="1">
      <c r="A37" s="625"/>
      <c r="B37" s="625"/>
      <c r="C37" s="625"/>
      <c r="D37" s="625"/>
      <c r="E37" s="625"/>
      <c r="F37" s="625"/>
      <c r="G37" s="625"/>
      <c r="H37" s="625"/>
      <c r="I37" s="625"/>
      <c r="J37" s="625"/>
      <c r="K37" s="625"/>
      <c r="L37" s="625"/>
      <c r="M37" s="625"/>
      <c r="N37" s="625"/>
      <c r="O37" s="625"/>
      <c r="P37" s="625"/>
      <c r="Q37" s="625"/>
      <c r="R37" s="625"/>
      <c r="S37" s="625"/>
      <c r="T37" s="625"/>
      <c r="U37" s="1295"/>
      <c r="V37" s="1298" t="s">
        <v>1422</v>
      </c>
      <c r="W37" s="1298"/>
      <c r="X37" s="1298"/>
      <c r="Y37" s="1298"/>
      <c r="Z37" s="1298"/>
      <c r="AA37" s="1298"/>
      <c r="AB37" s="1298"/>
      <c r="AC37" s="1298"/>
      <c r="AD37" s="1298"/>
      <c r="AE37" s="1298"/>
      <c r="AF37" s="1298"/>
      <c r="AG37" s="1298"/>
      <c r="AH37" s="1298"/>
      <c r="AI37" s="1298"/>
      <c r="AJ37" s="1298"/>
      <c r="AK37" s="1298"/>
      <c r="AL37" s="1298"/>
      <c r="AM37" s="1298"/>
      <c r="AN37" s="1300"/>
    </row>
    <row r="38" spans="1:40" ht="12.95" customHeight="1">
      <c r="A38" s="637"/>
      <c r="B38" s="637"/>
      <c r="C38" s="637"/>
      <c r="D38" s="637"/>
      <c r="E38" s="637"/>
      <c r="F38" s="626"/>
      <c r="G38" s="626"/>
      <c r="H38" s="626"/>
      <c r="I38" s="626"/>
      <c r="J38" s="626"/>
      <c r="K38" s="626"/>
      <c r="L38" s="626"/>
      <c r="M38" s="626"/>
      <c r="N38" s="626"/>
      <c r="O38" s="626"/>
      <c r="P38" s="626"/>
      <c r="Q38" s="626"/>
      <c r="R38" s="626"/>
      <c r="S38" s="626"/>
      <c r="T38" s="626"/>
      <c r="U38" s="1296"/>
      <c r="V38" s="1299"/>
      <c r="W38" s="1299"/>
      <c r="X38" s="1299"/>
      <c r="Y38" s="1299"/>
      <c r="Z38" s="1298"/>
      <c r="AA38" s="1298"/>
      <c r="AB38" s="1298"/>
      <c r="AC38" s="1298"/>
      <c r="AD38" s="1298"/>
      <c r="AE38" s="1298"/>
      <c r="AF38" s="1298"/>
      <c r="AG38" s="1298"/>
      <c r="AH38" s="1298"/>
      <c r="AI38" s="1298"/>
      <c r="AJ38" s="1298"/>
      <c r="AK38" s="1298"/>
      <c r="AL38" s="1298"/>
      <c r="AM38" s="1298"/>
      <c r="AN38" s="1300"/>
    </row>
    <row r="39" spans="1:40" ht="12.95" customHeight="1">
      <c r="A39" s="637"/>
      <c r="B39" s="637"/>
      <c r="C39" s="637"/>
      <c r="D39" s="637"/>
      <c r="E39" s="637"/>
      <c r="F39" s="626"/>
      <c r="G39" s="626"/>
      <c r="H39" s="626"/>
      <c r="I39" s="626"/>
      <c r="J39" s="626"/>
      <c r="K39" s="626"/>
      <c r="L39" s="626"/>
      <c r="M39" s="626"/>
      <c r="N39" s="626"/>
      <c r="O39" s="626"/>
      <c r="P39" s="626"/>
      <c r="Q39" s="626"/>
      <c r="R39" s="626"/>
      <c r="S39" s="626"/>
      <c r="T39" s="626"/>
      <c r="U39" s="1296"/>
      <c r="V39" s="1299" t="s">
        <v>1423</v>
      </c>
      <c r="W39" s="1299"/>
      <c r="X39" s="1299"/>
      <c r="Y39" s="1299"/>
      <c r="Z39" s="1298"/>
      <c r="AA39" s="1298"/>
      <c r="AB39" s="1298"/>
      <c r="AC39" s="1298"/>
      <c r="AD39" s="1298"/>
      <c r="AE39" s="1298"/>
      <c r="AF39" s="1298"/>
      <c r="AG39" s="1298"/>
      <c r="AH39" s="1298"/>
      <c r="AI39" s="1298"/>
      <c r="AJ39" s="1298"/>
      <c r="AK39" s="1298"/>
      <c r="AL39" s="1298"/>
      <c r="AM39" s="1298"/>
      <c r="AN39" s="1300"/>
    </row>
    <row r="40" spans="1:40" ht="12.95" customHeight="1">
      <c r="A40" s="637"/>
      <c r="B40" s="637"/>
      <c r="C40" s="637"/>
      <c r="D40" s="637"/>
      <c r="E40" s="637"/>
      <c r="F40" s="626"/>
      <c r="G40" s="626"/>
      <c r="H40" s="626"/>
      <c r="I40" s="626"/>
      <c r="J40" s="626"/>
      <c r="K40" s="626"/>
      <c r="L40" s="626"/>
      <c r="M40" s="626"/>
      <c r="N40" s="626"/>
      <c r="O40" s="626"/>
      <c r="P40" s="626"/>
      <c r="Q40" s="626"/>
      <c r="R40" s="626"/>
      <c r="S40" s="626"/>
      <c r="T40" s="626"/>
      <c r="U40" s="1297"/>
      <c r="V40" s="1301"/>
      <c r="W40" s="1301"/>
      <c r="X40" s="1301"/>
      <c r="Y40" s="1301"/>
      <c r="Z40" s="1302"/>
      <c r="AA40" s="1302"/>
      <c r="AB40" s="1302"/>
      <c r="AC40" s="1302"/>
      <c r="AD40" s="1302"/>
      <c r="AE40" s="1302"/>
      <c r="AF40" s="1302"/>
      <c r="AG40" s="1302"/>
      <c r="AH40" s="1302"/>
      <c r="AI40" s="1302"/>
      <c r="AJ40" s="1302"/>
      <c r="AK40" s="1302"/>
      <c r="AL40" s="1302"/>
      <c r="AM40" s="1302"/>
      <c r="AN40" s="1303"/>
    </row>
    <row r="41" spans="1:40" ht="6.75" customHeight="1">
      <c r="A41" s="625"/>
      <c r="B41" s="625"/>
      <c r="C41" s="637"/>
      <c r="D41" s="637"/>
      <c r="E41" s="637"/>
      <c r="F41" s="637"/>
      <c r="G41" s="637"/>
      <c r="H41" s="637"/>
      <c r="I41" s="637"/>
      <c r="J41" s="637"/>
      <c r="K41" s="637"/>
      <c r="L41" s="637"/>
      <c r="M41" s="637"/>
      <c r="N41" s="637"/>
      <c r="O41" s="637"/>
      <c r="P41" s="637"/>
      <c r="Q41" s="637"/>
      <c r="R41" s="637"/>
      <c r="S41" s="637"/>
      <c r="T41" s="637"/>
      <c r="U41" s="638"/>
      <c r="V41" s="638"/>
      <c r="W41" s="638"/>
      <c r="X41" s="638"/>
      <c r="Y41" s="638"/>
      <c r="Z41" s="637"/>
      <c r="AA41" s="637"/>
      <c r="AB41" s="637"/>
      <c r="AC41" s="637"/>
      <c r="AD41" s="637"/>
      <c r="AE41" s="637"/>
      <c r="AF41" s="637"/>
      <c r="AG41" s="637"/>
      <c r="AH41" s="637"/>
      <c r="AI41" s="637"/>
      <c r="AJ41" s="637"/>
      <c r="AK41" s="637"/>
      <c r="AL41" s="637"/>
      <c r="AM41" s="626"/>
      <c r="AN41" s="625"/>
    </row>
    <row r="42" spans="1:40" s="624" customFormat="1" ht="12.95" customHeight="1">
      <c r="A42" s="1173" t="s">
        <v>1424</v>
      </c>
      <c r="B42" s="1174"/>
      <c r="C42" s="1174"/>
      <c r="D42" s="1174"/>
      <c r="E42" s="1174"/>
      <c r="F42" s="1174"/>
      <c r="G42" s="1174"/>
      <c r="H42" s="1175"/>
      <c r="I42" s="1179" t="s">
        <v>1402</v>
      </c>
      <c r="J42" s="1179"/>
      <c r="K42" s="1179"/>
      <c r="L42" s="1179"/>
      <c r="M42" s="1179"/>
      <c r="N42" s="1179"/>
      <c r="O42" s="1181" t="s">
        <v>1403</v>
      </c>
      <c r="P42" s="1174"/>
      <c r="Q42" s="1174"/>
      <c r="R42" s="1174"/>
      <c r="S42" s="1174"/>
      <c r="T42" s="1174"/>
      <c r="U42" s="1175"/>
      <c r="V42" s="1183" t="s">
        <v>1402</v>
      </c>
      <c r="W42" s="1179"/>
      <c r="X42" s="1179"/>
      <c r="Y42" s="1179"/>
      <c r="Z42" s="1179"/>
      <c r="AA42" s="1184"/>
      <c r="AB42" s="1181" t="s">
        <v>1404</v>
      </c>
      <c r="AC42" s="1174"/>
      <c r="AD42" s="1174"/>
      <c r="AE42" s="1174"/>
      <c r="AF42" s="1174"/>
      <c r="AG42" s="1174"/>
      <c r="AH42" s="1175"/>
      <c r="AI42" s="1183" t="s">
        <v>1402</v>
      </c>
      <c r="AJ42" s="1179"/>
      <c r="AK42" s="1179"/>
      <c r="AL42" s="1179"/>
      <c r="AM42" s="1179"/>
      <c r="AN42" s="1187"/>
    </row>
    <row r="43" spans="1:40" s="624" customFormat="1" ht="12.95" customHeight="1">
      <c r="A43" s="1176"/>
      <c r="B43" s="1177"/>
      <c r="C43" s="1177"/>
      <c r="D43" s="1177"/>
      <c r="E43" s="1177"/>
      <c r="F43" s="1177"/>
      <c r="G43" s="1177"/>
      <c r="H43" s="1178"/>
      <c r="I43" s="1180"/>
      <c r="J43" s="1180"/>
      <c r="K43" s="1180"/>
      <c r="L43" s="1180"/>
      <c r="M43" s="1180"/>
      <c r="N43" s="1180"/>
      <c r="O43" s="1182"/>
      <c r="P43" s="1177"/>
      <c r="Q43" s="1177"/>
      <c r="R43" s="1177"/>
      <c r="S43" s="1177"/>
      <c r="T43" s="1177"/>
      <c r="U43" s="1178"/>
      <c r="V43" s="1185"/>
      <c r="W43" s="1180"/>
      <c r="X43" s="1180"/>
      <c r="Y43" s="1180"/>
      <c r="Z43" s="1180"/>
      <c r="AA43" s="1186"/>
      <c r="AB43" s="1182"/>
      <c r="AC43" s="1177"/>
      <c r="AD43" s="1177"/>
      <c r="AE43" s="1177"/>
      <c r="AF43" s="1177"/>
      <c r="AG43" s="1177"/>
      <c r="AH43" s="1178"/>
      <c r="AI43" s="1185"/>
      <c r="AJ43" s="1180"/>
      <c r="AK43" s="1180"/>
      <c r="AL43" s="1180"/>
      <c r="AM43" s="1180"/>
      <c r="AN43" s="1188"/>
    </row>
    <row r="44" spans="1:40" ht="12.95" customHeight="1">
      <c r="A44" s="637"/>
      <c r="B44" s="637"/>
      <c r="C44" s="637"/>
      <c r="D44" s="637"/>
      <c r="E44" s="637"/>
      <c r="F44" s="626"/>
      <c r="G44" s="626"/>
      <c r="H44" s="626"/>
      <c r="I44" s="626"/>
      <c r="J44" s="626"/>
      <c r="K44" s="626"/>
      <c r="L44" s="626"/>
      <c r="M44" s="626"/>
      <c r="N44" s="626"/>
      <c r="O44" s="626"/>
      <c r="P44" s="626"/>
      <c r="Q44" s="626"/>
      <c r="R44" s="626"/>
      <c r="S44" s="626"/>
      <c r="T44" s="626"/>
      <c r="U44" s="639"/>
      <c r="V44" s="639"/>
      <c r="W44" s="639"/>
      <c r="X44" s="639"/>
      <c r="Y44" s="639"/>
      <c r="Z44" s="639"/>
      <c r="AA44" s="639"/>
      <c r="AB44" s="639"/>
      <c r="AC44" s="639"/>
      <c r="AD44" s="639"/>
      <c r="AE44" s="639"/>
      <c r="AF44" s="639"/>
      <c r="AG44" s="639"/>
      <c r="AH44" s="639"/>
      <c r="AI44" s="639"/>
      <c r="AJ44" s="639"/>
      <c r="AK44" s="639"/>
      <c r="AL44" s="639"/>
      <c r="AM44" s="639"/>
      <c r="AN44" s="639"/>
    </row>
    <row r="45" spans="1:40" ht="12.95" customHeight="1">
      <c r="A45" s="1290" t="s">
        <v>1425</v>
      </c>
      <c r="B45" s="1291"/>
      <c r="C45" s="1291"/>
      <c r="D45" s="1291"/>
      <c r="E45" s="1291"/>
      <c r="F45" s="1291"/>
      <c r="G45" s="1291"/>
      <c r="H45" s="1291"/>
      <c r="I45" s="1291"/>
      <c r="J45" s="1291"/>
      <c r="K45" s="1291"/>
      <c r="L45" s="1291"/>
      <c r="M45" s="1291"/>
      <c r="N45" s="1291"/>
      <c r="O45" s="1291"/>
      <c r="P45" s="1291"/>
      <c r="Q45" s="1291"/>
      <c r="R45" s="1291"/>
      <c r="S45" s="1291"/>
      <c r="T45" s="1291"/>
      <c r="U45" s="1291"/>
      <c r="V45" s="1291"/>
      <c r="W45" s="1291"/>
      <c r="X45" s="1291"/>
      <c r="Y45" s="1291"/>
      <c r="Z45" s="1291"/>
      <c r="AA45" s="1291"/>
      <c r="AB45" s="1291"/>
      <c r="AC45" s="1291"/>
      <c r="AD45" s="1291"/>
      <c r="AE45" s="1291"/>
      <c r="AF45" s="1291"/>
      <c r="AG45" s="1291"/>
      <c r="AH45" s="1291"/>
      <c r="AI45" s="1291"/>
      <c r="AJ45" s="1291"/>
      <c r="AK45" s="1291"/>
      <c r="AL45" s="1291"/>
      <c r="AM45" s="1291"/>
      <c r="AN45" s="1291"/>
    </row>
    <row r="46" spans="1:40" ht="12.95" customHeight="1">
      <c r="A46" s="1292" t="s">
        <v>1426</v>
      </c>
      <c r="B46" s="1293"/>
      <c r="C46" s="1293"/>
      <c r="D46" s="1293"/>
      <c r="E46" s="1293"/>
      <c r="F46" s="1293"/>
      <c r="G46" s="1293"/>
      <c r="H46" s="1293"/>
      <c r="I46" s="1293"/>
      <c r="J46" s="1293"/>
      <c r="K46" s="1293"/>
      <c r="L46" s="1293"/>
      <c r="M46" s="1293"/>
      <c r="N46" s="1293"/>
      <c r="O46" s="1293"/>
      <c r="P46" s="1293"/>
      <c r="Q46" s="1293"/>
      <c r="R46" s="1293"/>
      <c r="S46" s="1293"/>
      <c r="T46" s="1293"/>
      <c r="U46" s="1293"/>
      <c r="V46" s="1293"/>
      <c r="W46" s="1293"/>
      <c r="X46" s="1293"/>
      <c r="Y46" s="1293"/>
      <c r="Z46" s="1293"/>
      <c r="AA46" s="1293"/>
      <c r="AB46" s="1293"/>
      <c r="AC46" s="1293"/>
      <c r="AD46" s="1293"/>
      <c r="AE46" s="1293"/>
      <c r="AF46" s="1293"/>
      <c r="AG46" s="1293"/>
      <c r="AH46" s="1293"/>
      <c r="AI46" s="1293"/>
      <c r="AJ46" s="1293"/>
      <c r="AK46" s="1293"/>
      <c r="AL46" s="1293"/>
      <c r="AM46" s="1293"/>
      <c r="AN46" s="1293"/>
    </row>
    <row r="47" spans="1:40" ht="12.95" customHeight="1">
      <c r="A47" s="1292"/>
      <c r="B47" s="1293"/>
      <c r="C47" s="1293"/>
      <c r="D47" s="1293"/>
      <c r="E47" s="1293"/>
      <c r="F47" s="1293"/>
      <c r="G47" s="1293"/>
      <c r="H47" s="1293"/>
      <c r="I47" s="1293"/>
      <c r="J47" s="1293"/>
      <c r="K47" s="1293"/>
      <c r="L47" s="1293"/>
      <c r="M47" s="1293"/>
      <c r="N47" s="1293"/>
      <c r="O47" s="1293"/>
      <c r="P47" s="1293"/>
      <c r="Q47" s="1293"/>
      <c r="R47" s="1293"/>
      <c r="S47" s="1293"/>
      <c r="T47" s="1293"/>
      <c r="U47" s="1293"/>
      <c r="V47" s="1293"/>
      <c r="W47" s="1293"/>
      <c r="X47" s="1293"/>
      <c r="Y47" s="1293"/>
      <c r="Z47" s="1293"/>
      <c r="AA47" s="1293"/>
      <c r="AB47" s="1293"/>
      <c r="AC47" s="1293"/>
      <c r="AD47" s="1293"/>
      <c r="AE47" s="1293"/>
      <c r="AF47" s="1293"/>
      <c r="AG47" s="1293"/>
      <c r="AH47" s="1293"/>
      <c r="AI47" s="1293"/>
      <c r="AJ47" s="1293"/>
      <c r="AK47" s="1293"/>
      <c r="AL47" s="1293"/>
      <c r="AM47" s="1293"/>
      <c r="AN47" s="1293"/>
    </row>
    <row r="48" spans="1:40" ht="12.95" customHeight="1">
      <c r="A48" s="1292"/>
      <c r="B48" s="1293"/>
      <c r="C48" s="1293"/>
      <c r="D48" s="1293"/>
      <c r="E48" s="1293"/>
      <c r="F48" s="1293"/>
      <c r="G48" s="1293"/>
      <c r="H48" s="1293"/>
      <c r="I48" s="1293"/>
      <c r="J48" s="1293"/>
      <c r="K48" s="1293"/>
      <c r="L48" s="1293"/>
      <c r="M48" s="1293"/>
      <c r="N48" s="1293"/>
      <c r="O48" s="1293"/>
      <c r="P48" s="1293"/>
      <c r="Q48" s="1293"/>
      <c r="R48" s="1293"/>
      <c r="S48" s="1293"/>
      <c r="T48" s="1293"/>
      <c r="U48" s="1293"/>
      <c r="V48" s="1293"/>
      <c r="W48" s="1293"/>
      <c r="X48" s="1293"/>
      <c r="Y48" s="1293"/>
      <c r="Z48" s="1293"/>
      <c r="AA48" s="1293"/>
      <c r="AB48" s="1293"/>
      <c r="AC48" s="1293"/>
      <c r="AD48" s="1293"/>
      <c r="AE48" s="1293"/>
      <c r="AF48" s="1293"/>
      <c r="AG48" s="1293"/>
      <c r="AH48" s="1293"/>
      <c r="AI48" s="1293"/>
      <c r="AJ48" s="1293"/>
      <c r="AK48" s="1293"/>
      <c r="AL48" s="1293"/>
      <c r="AM48" s="1293"/>
      <c r="AN48" s="1293"/>
    </row>
    <row r="49" spans="1:40" ht="12.95" customHeight="1">
      <c r="A49" s="1292"/>
      <c r="B49" s="1293"/>
      <c r="C49" s="1293"/>
      <c r="D49" s="1293"/>
      <c r="E49" s="1293"/>
      <c r="F49" s="1293"/>
      <c r="G49" s="1293"/>
      <c r="H49" s="1293"/>
      <c r="I49" s="1293"/>
      <c r="J49" s="1293"/>
      <c r="K49" s="1293"/>
      <c r="L49" s="1293"/>
      <c r="M49" s="1293"/>
      <c r="N49" s="1293"/>
      <c r="O49" s="1293"/>
      <c r="P49" s="1293"/>
      <c r="Q49" s="1293"/>
      <c r="R49" s="1293"/>
      <c r="S49" s="1293"/>
      <c r="T49" s="1293"/>
      <c r="U49" s="1293"/>
      <c r="V49" s="1293"/>
      <c r="W49" s="1293"/>
      <c r="X49" s="1293"/>
      <c r="Y49" s="1293"/>
      <c r="Z49" s="1293"/>
      <c r="AA49" s="1293"/>
      <c r="AB49" s="1293"/>
      <c r="AC49" s="1293"/>
      <c r="AD49" s="1293"/>
      <c r="AE49" s="1293"/>
      <c r="AF49" s="1293"/>
      <c r="AG49" s="1293"/>
      <c r="AH49" s="1293"/>
      <c r="AI49" s="1293"/>
      <c r="AJ49" s="1293"/>
      <c r="AK49" s="1293"/>
      <c r="AL49" s="1293"/>
      <c r="AM49" s="1293"/>
      <c r="AN49" s="1293"/>
    </row>
    <row r="50" spans="1:40" ht="12.95" customHeight="1">
      <c r="A50" s="1292"/>
      <c r="B50" s="1293"/>
      <c r="C50" s="1293"/>
      <c r="D50" s="1293"/>
      <c r="E50" s="1293"/>
      <c r="F50" s="1293"/>
      <c r="G50" s="1293"/>
      <c r="H50" s="1293"/>
      <c r="I50" s="1293"/>
      <c r="J50" s="1293"/>
      <c r="K50" s="1293"/>
      <c r="L50" s="1293"/>
      <c r="M50" s="1293"/>
      <c r="N50" s="1293"/>
      <c r="O50" s="1293"/>
      <c r="P50" s="1293"/>
      <c r="Q50" s="1293"/>
      <c r="R50" s="1293"/>
      <c r="S50" s="1293"/>
      <c r="T50" s="1293"/>
      <c r="U50" s="1293"/>
      <c r="V50" s="1293"/>
      <c r="W50" s="1293"/>
      <c r="X50" s="1293"/>
      <c r="Y50" s="1293"/>
      <c r="Z50" s="1293"/>
      <c r="AA50" s="1293"/>
      <c r="AB50" s="1293"/>
      <c r="AC50" s="1293"/>
      <c r="AD50" s="1293"/>
      <c r="AE50" s="1293"/>
      <c r="AF50" s="1293"/>
      <c r="AG50" s="1293"/>
      <c r="AH50" s="1293"/>
      <c r="AI50" s="1293"/>
      <c r="AJ50" s="1293"/>
      <c r="AK50" s="1293"/>
      <c r="AL50" s="1293"/>
      <c r="AM50" s="1293"/>
      <c r="AN50" s="1293"/>
    </row>
    <row r="51" spans="1:40" ht="12.95" customHeight="1">
      <c r="A51" s="1292"/>
      <c r="B51" s="1293"/>
      <c r="C51" s="1293"/>
      <c r="D51" s="1293"/>
      <c r="E51" s="1293"/>
      <c r="F51" s="1293"/>
      <c r="G51" s="1293"/>
      <c r="H51" s="1293"/>
      <c r="I51" s="1293"/>
      <c r="J51" s="1293"/>
      <c r="K51" s="1293"/>
      <c r="L51" s="1293"/>
      <c r="M51" s="1293"/>
      <c r="N51" s="1293"/>
      <c r="O51" s="1293"/>
      <c r="P51" s="1293"/>
      <c r="Q51" s="1293"/>
      <c r="R51" s="1293"/>
      <c r="S51" s="1293"/>
      <c r="T51" s="1293"/>
      <c r="U51" s="1293"/>
      <c r="V51" s="1293"/>
      <c r="W51" s="1293"/>
      <c r="X51" s="1293"/>
      <c r="Y51" s="1293"/>
      <c r="Z51" s="1293"/>
      <c r="AA51" s="1293"/>
      <c r="AB51" s="1293"/>
      <c r="AC51" s="1293"/>
      <c r="AD51" s="1293"/>
      <c r="AE51" s="1293"/>
      <c r="AF51" s="1293"/>
      <c r="AG51" s="1293"/>
      <c r="AH51" s="1293"/>
      <c r="AI51" s="1293"/>
      <c r="AJ51" s="1293"/>
      <c r="AK51" s="1293"/>
      <c r="AL51" s="1293"/>
      <c r="AM51" s="1293"/>
      <c r="AN51" s="1293"/>
    </row>
    <row r="52" spans="1:40" ht="12.95" customHeight="1">
      <c r="A52" s="1292"/>
      <c r="B52" s="1293"/>
      <c r="C52" s="1293"/>
      <c r="D52" s="1293"/>
      <c r="E52" s="1293"/>
      <c r="F52" s="1293"/>
      <c r="G52" s="1293"/>
      <c r="H52" s="1293"/>
      <c r="I52" s="1293"/>
      <c r="J52" s="1293"/>
      <c r="K52" s="1293"/>
      <c r="L52" s="1293"/>
      <c r="M52" s="1293"/>
      <c r="N52" s="1293"/>
      <c r="O52" s="1293"/>
      <c r="P52" s="1293"/>
      <c r="Q52" s="1293"/>
      <c r="R52" s="1293"/>
      <c r="S52" s="1293"/>
      <c r="T52" s="1293"/>
      <c r="U52" s="1293"/>
      <c r="V52" s="1293"/>
      <c r="W52" s="1293"/>
      <c r="X52" s="1293"/>
      <c r="Y52" s="1293"/>
      <c r="Z52" s="1293"/>
      <c r="AA52" s="1293"/>
      <c r="AB52" s="1293"/>
      <c r="AC52" s="1293"/>
      <c r="AD52" s="1293"/>
      <c r="AE52" s="1293"/>
      <c r="AF52" s="1293"/>
      <c r="AG52" s="1293"/>
      <c r="AH52" s="1293"/>
      <c r="AI52" s="1293"/>
      <c r="AJ52" s="1293"/>
      <c r="AK52" s="1293"/>
      <c r="AL52" s="1293"/>
      <c r="AM52" s="1293"/>
      <c r="AN52" s="1293"/>
    </row>
    <row r="53" spans="1:40" ht="12.95" customHeight="1">
      <c r="A53" s="1292"/>
      <c r="B53" s="1293"/>
      <c r="C53" s="1293"/>
      <c r="D53" s="1293"/>
      <c r="E53" s="1293"/>
      <c r="F53" s="1293"/>
      <c r="G53" s="1293"/>
      <c r="H53" s="1293"/>
      <c r="I53" s="1293"/>
      <c r="J53" s="1293"/>
      <c r="K53" s="1293"/>
      <c r="L53" s="1293"/>
      <c r="M53" s="1293"/>
      <c r="N53" s="1293"/>
      <c r="O53" s="1293"/>
      <c r="P53" s="1293"/>
      <c r="Q53" s="1293"/>
      <c r="R53" s="1293"/>
      <c r="S53" s="1293"/>
      <c r="T53" s="1293"/>
      <c r="U53" s="1293"/>
      <c r="V53" s="1293"/>
      <c r="W53" s="1293"/>
      <c r="X53" s="1293"/>
      <c r="Y53" s="1293"/>
      <c r="Z53" s="1293"/>
      <c r="AA53" s="1293"/>
      <c r="AB53" s="1293"/>
      <c r="AC53" s="1293"/>
      <c r="AD53" s="1293"/>
      <c r="AE53" s="1293"/>
      <c r="AF53" s="1293"/>
      <c r="AG53" s="1293"/>
      <c r="AH53" s="1293"/>
      <c r="AI53" s="1293"/>
      <c r="AJ53" s="1293"/>
      <c r="AK53" s="1293"/>
      <c r="AL53" s="1293"/>
      <c r="AM53" s="1293"/>
      <c r="AN53" s="1293"/>
    </row>
    <row r="54" spans="1:40" ht="12.95" customHeight="1">
      <c r="A54" s="1292"/>
      <c r="B54" s="1293"/>
      <c r="C54" s="1293"/>
      <c r="D54" s="1293"/>
      <c r="E54" s="1293"/>
      <c r="F54" s="1293"/>
      <c r="G54" s="1293"/>
      <c r="H54" s="1293"/>
      <c r="I54" s="1293"/>
      <c r="J54" s="1293"/>
      <c r="K54" s="1293"/>
      <c r="L54" s="1293"/>
      <c r="M54" s="1293"/>
      <c r="N54" s="1293"/>
      <c r="O54" s="1293"/>
      <c r="P54" s="1293"/>
      <c r="Q54" s="1293"/>
      <c r="R54" s="1293"/>
      <c r="S54" s="1293"/>
      <c r="T54" s="1293"/>
      <c r="U54" s="1293"/>
      <c r="V54" s="1293"/>
      <c r="W54" s="1293"/>
      <c r="X54" s="1293"/>
      <c r="Y54" s="1293"/>
      <c r="Z54" s="1293"/>
      <c r="AA54" s="1293"/>
      <c r="AB54" s="1293"/>
      <c r="AC54" s="1293"/>
      <c r="AD54" s="1293"/>
      <c r="AE54" s="1293"/>
      <c r="AF54" s="1293"/>
      <c r="AG54" s="1293"/>
      <c r="AH54" s="1293"/>
      <c r="AI54" s="1293"/>
      <c r="AJ54" s="1293"/>
      <c r="AK54" s="1293"/>
      <c r="AL54" s="1293"/>
      <c r="AM54" s="1293"/>
      <c r="AN54" s="1293"/>
    </row>
    <row r="55" spans="1:40" ht="12.95" customHeight="1">
      <c r="A55" s="1292"/>
      <c r="B55" s="1293"/>
      <c r="C55" s="1293"/>
      <c r="D55" s="1293"/>
      <c r="E55" s="1293"/>
      <c r="F55" s="1293"/>
      <c r="G55" s="1293"/>
      <c r="H55" s="1293"/>
      <c r="I55" s="1293"/>
      <c r="J55" s="1293"/>
      <c r="K55" s="1293"/>
      <c r="L55" s="1293"/>
      <c r="M55" s="1293"/>
      <c r="N55" s="1293"/>
      <c r="O55" s="1293"/>
      <c r="P55" s="1293"/>
      <c r="Q55" s="1293"/>
      <c r="R55" s="1293"/>
      <c r="S55" s="1293"/>
      <c r="T55" s="1293"/>
      <c r="U55" s="1293"/>
      <c r="V55" s="1293"/>
      <c r="W55" s="1293"/>
      <c r="X55" s="1293"/>
      <c r="Y55" s="1293"/>
      <c r="Z55" s="1293"/>
      <c r="AA55" s="1293"/>
      <c r="AB55" s="1293"/>
      <c r="AC55" s="1293"/>
      <c r="AD55" s="1293"/>
      <c r="AE55" s="1293"/>
      <c r="AF55" s="1293"/>
      <c r="AG55" s="1293"/>
      <c r="AH55" s="1293"/>
      <c r="AI55" s="1293"/>
      <c r="AJ55" s="1293"/>
      <c r="AK55" s="1293"/>
      <c r="AL55" s="1293"/>
      <c r="AM55" s="1293"/>
      <c r="AN55" s="1293"/>
    </row>
    <row r="56" spans="1:40" ht="12.95" customHeight="1">
      <c r="A56" s="1292"/>
      <c r="B56" s="1293"/>
      <c r="C56" s="1293"/>
      <c r="D56" s="1293"/>
      <c r="E56" s="1293"/>
      <c r="F56" s="1293"/>
      <c r="G56" s="1293"/>
      <c r="H56" s="1293"/>
      <c r="I56" s="1293"/>
      <c r="J56" s="1293"/>
      <c r="K56" s="1293"/>
      <c r="L56" s="1293"/>
      <c r="M56" s="1293"/>
      <c r="N56" s="1293"/>
      <c r="O56" s="1293"/>
      <c r="P56" s="1293"/>
      <c r="Q56" s="1293"/>
      <c r="R56" s="1293"/>
      <c r="S56" s="1293"/>
      <c r="T56" s="1293"/>
      <c r="U56" s="1293"/>
      <c r="V56" s="1293"/>
      <c r="W56" s="1293"/>
      <c r="X56" s="1293"/>
      <c r="Y56" s="1293"/>
      <c r="Z56" s="1293"/>
      <c r="AA56" s="1293"/>
      <c r="AB56" s="1293"/>
      <c r="AC56" s="1293"/>
      <c r="AD56" s="1293"/>
      <c r="AE56" s="1293"/>
      <c r="AF56" s="1293"/>
      <c r="AG56" s="1293"/>
      <c r="AH56" s="1293"/>
      <c r="AI56" s="1293"/>
      <c r="AJ56" s="1293"/>
      <c r="AK56" s="1293"/>
      <c r="AL56" s="1293"/>
      <c r="AM56" s="1293"/>
      <c r="AN56" s="1293"/>
    </row>
    <row r="57" spans="1:40" ht="12.95" customHeight="1">
      <c r="A57" s="1292"/>
      <c r="B57" s="1293"/>
      <c r="C57" s="1293"/>
      <c r="D57" s="1293"/>
      <c r="E57" s="1293"/>
      <c r="F57" s="1293"/>
      <c r="G57" s="1293"/>
      <c r="H57" s="1293"/>
      <c r="I57" s="1293"/>
      <c r="J57" s="1293"/>
      <c r="K57" s="1293"/>
      <c r="L57" s="1293"/>
      <c r="M57" s="1293"/>
      <c r="N57" s="1293"/>
      <c r="O57" s="1293"/>
      <c r="P57" s="1293"/>
      <c r="Q57" s="1293"/>
      <c r="R57" s="1293"/>
      <c r="S57" s="1293"/>
      <c r="T57" s="1293"/>
      <c r="U57" s="1293"/>
      <c r="V57" s="1293"/>
      <c r="W57" s="1293"/>
      <c r="X57" s="1293"/>
      <c r="Y57" s="1293"/>
      <c r="Z57" s="1293"/>
      <c r="AA57" s="1293"/>
      <c r="AB57" s="1293"/>
      <c r="AC57" s="1293"/>
      <c r="AD57" s="1293"/>
      <c r="AE57" s="1293"/>
      <c r="AF57" s="1293"/>
      <c r="AG57" s="1293"/>
      <c r="AH57" s="1293"/>
      <c r="AI57" s="1293"/>
      <c r="AJ57" s="1293"/>
      <c r="AK57" s="1293"/>
      <c r="AL57" s="1293"/>
      <c r="AM57" s="1293"/>
      <c r="AN57" s="1293"/>
    </row>
    <row r="58" spans="1:40" ht="12.95" customHeight="1">
      <c r="A58" s="1292"/>
      <c r="B58" s="1293"/>
      <c r="C58" s="1293"/>
      <c r="D58" s="1293"/>
      <c r="E58" s="1293"/>
      <c r="F58" s="1293"/>
      <c r="G58" s="1293"/>
      <c r="H58" s="1293"/>
      <c r="I58" s="1293"/>
      <c r="J58" s="1293"/>
      <c r="K58" s="1293"/>
      <c r="L58" s="1293"/>
      <c r="M58" s="1293"/>
      <c r="N58" s="1293"/>
      <c r="O58" s="1293"/>
      <c r="P58" s="1293"/>
      <c r="Q58" s="1293"/>
      <c r="R58" s="1293"/>
      <c r="S58" s="1293"/>
      <c r="T58" s="1293"/>
      <c r="U58" s="1293"/>
      <c r="V58" s="1293"/>
      <c r="W58" s="1293"/>
      <c r="X58" s="1293"/>
      <c r="Y58" s="1293"/>
      <c r="Z58" s="1293"/>
      <c r="AA58" s="1293"/>
      <c r="AB58" s="1293"/>
      <c r="AC58" s="1293"/>
      <c r="AD58" s="1293"/>
      <c r="AE58" s="1293"/>
      <c r="AF58" s="1293"/>
      <c r="AG58" s="1293"/>
      <c r="AH58" s="1293"/>
      <c r="AI58" s="1293"/>
      <c r="AJ58" s="1293"/>
      <c r="AK58" s="1293"/>
      <c r="AL58" s="1293"/>
      <c r="AM58" s="1293"/>
      <c r="AN58" s="1293"/>
    </row>
    <row r="59" spans="1:40" ht="12.95" customHeight="1">
      <c r="A59" s="1292"/>
      <c r="B59" s="1293"/>
      <c r="C59" s="1293"/>
      <c r="D59" s="1293"/>
      <c r="E59" s="1293"/>
      <c r="F59" s="1293"/>
      <c r="G59" s="1293"/>
      <c r="H59" s="1293"/>
      <c r="I59" s="1293"/>
      <c r="J59" s="1293"/>
      <c r="K59" s="1293"/>
      <c r="L59" s="1293"/>
      <c r="M59" s="1293"/>
      <c r="N59" s="1293"/>
      <c r="O59" s="1293"/>
      <c r="P59" s="1293"/>
      <c r="Q59" s="1293"/>
      <c r="R59" s="1293"/>
      <c r="S59" s="1293"/>
      <c r="T59" s="1293"/>
      <c r="U59" s="1293"/>
      <c r="V59" s="1293"/>
      <c r="W59" s="1293"/>
      <c r="X59" s="1293"/>
      <c r="Y59" s="1293"/>
      <c r="Z59" s="1293"/>
      <c r="AA59" s="1293"/>
      <c r="AB59" s="1293"/>
      <c r="AC59" s="1293"/>
      <c r="AD59" s="1293"/>
      <c r="AE59" s="1293"/>
      <c r="AF59" s="1293"/>
      <c r="AG59" s="1293"/>
      <c r="AH59" s="1293"/>
      <c r="AI59" s="1293"/>
      <c r="AJ59" s="1293"/>
      <c r="AK59" s="1293"/>
      <c r="AL59" s="1293"/>
      <c r="AM59" s="1293"/>
      <c r="AN59" s="1293"/>
    </row>
    <row r="60" spans="1:40" ht="12.95" customHeight="1">
      <c r="A60" s="1292"/>
      <c r="B60" s="1293"/>
      <c r="C60" s="1293"/>
      <c r="D60" s="1293"/>
      <c r="E60" s="1293"/>
      <c r="F60" s="1293"/>
      <c r="G60" s="1293"/>
      <c r="H60" s="1293"/>
      <c r="I60" s="1293"/>
      <c r="J60" s="1293"/>
      <c r="K60" s="1293"/>
      <c r="L60" s="1293"/>
      <c r="M60" s="1293"/>
      <c r="N60" s="1293"/>
      <c r="O60" s="1293"/>
      <c r="P60" s="1293"/>
      <c r="Q60" s="1293"/>
      <c r="R60" s="1293"/>
      <c r="S60" s="1293"/>
      <c r="T60" s="1293"/>
      <c r="U60" s="1293"/>
      <c r="V60" s="1293"/>
      <c r="W60" s="1293"/>
      <c r="X60" s="1293"/>
      <c r="Y60" s="1293"/>
      <c r="Z60" s="1293"/>
      <c r="AA60" s="1293"/>
      <c r="AB60" s="1293"/>
      <c r="AC60" s="1293"/>
      <c r="AD60" s="1293"/>
      <c r="AE60" s="1293"/>
      <c r="AF60" s="1293"/>
      <c r="AG60" s="1293"/>
      <c r="AH60" s="1293"/>
      <c r="AI60" s="1293"/>
      <c r="AJ60" s="1293"/>
      <c r="AK60" s="1293"/>
      <c r="AL60" s="1293"/>
      <c r="AM60" s="1293"/>
      <c r="AN60" s="1293"/>
    </row>
    <row r="61" spans="1:40" ht="12.95" customHeight="1">
      <c r="A61" s="1292"/>
      <c r="B61" s="1293"/>
      <c r="C61" s="1293"/>
      <c r="D61" s="1293"/>
      <c r="E61" s="1293"/>
      <c r="F61" s="1293"/>
      <c r="G61" s="1293"/>
      <c r="H61" s="1293"/>
      <c r="I61" s="1293"/>
      <c r="J61" s="1293"/>
      <c r="K61" s="1293"/>
      <c r="L61" s="1293"/>
      <c r="M61" s="1293"/>
      <c r="N61" s="1293"/>
      <c r="O61" s="1293"/>
      <c r="P61" s="1293"/>
      <c r="Q61" s="1293"/>
      <c r="R61" s="1293"/>
      <c r="S61" s="1293"/>
      <c r="T61" s="1293"/>
      <c r="U61" s="1293"/>
      <c r="V61" s="1293"/>
      <c r="W61" s="1293"/>
      <c r="X61" s="1293"/>
      <c r="Y61" s="1293"/>
      <c r="Z61" s="1293"/>
      <c r="AA61" s="1293"/>
      <c r="AB61" s="1293"/>
      <c r="AC61" s="1293"/>
      <c r="AD61" s="1293"/>
      <c r="AE61" s="1293"/>
      <c r="AF61" s="1293"/>
      <c r="AG61" s="1293"/>
      <c r="AH61" s="1293"/>
      <c r="AI61" s="1293"/>
      <c r="AJ61" s="1293"/>
      <c r="AK61" s="1293"/>
      <c r="AL61" s="1293"/>
      <c r="AM61" s="1293"/>
      <c r="AN61" s="1293"/>
    </row>
    <row r="62" spans="1:40" ht="12.95" customHeight="1">
      <c r="A62" s="1292"/>
      <c r="B62" s="1293"/>
      <c r="C62" s="1293"/>
      <c r="D62" s="1293"/>
      <c r="E62" s="1293"/>
      <c r="F62" s="1293"/>
      <c r="G62" s="1293"/>
      <c r="H62" s="1293"/>
      <c r="I62" s="1293"/>
      <c r="J62" s="1293"/>
      <c r="K62" s="1293"/>
      <c r="L62" s="1293"/>
      <c r="M62" s="1293"/>
      <c r="N62" s="1293"/>
      <c r="O62" s="1293"/>
      <c r="P62" s="1293"/>
      <c r="Q62" s="1293"/>
      <c r="R62" s="1293"/>
      <c r="S62" s="1293"/>
      <c r="T62" s="1293"/>
      <c r="U62" s="1293"/>
      <c r="V62" s="1293"/>
      <c r="W62" s="1293"/>
      <c r="X62" s="1293"/>
      <c r="Y62" s="1293"/>
      <c r="Z62" s="1293"/>
      <c r="AA62" s="1293"/>
      <c r="AB62" s="1293"/>
      <c r="AC62" s="1293"/>
      <c r="AD62" s="1293"/>
      <c r="AE62" s="1293"/>
      <c r="AF62" s="1293"/>
      <c r="AG62" s="1293"/>
      <c r="AH62" s="1293"/>
      <c r="AI62" s="1293"/>
      <c r="AJ62" s="1293"/>
      <c r="AK62" s="1293"/>
      <c r="AL62" s="1293"/>
      <c r="AM62" s="1293"/>
      <c r="AN62" s="1293"/>
    </row>
    <row r="63" spans="1:40" ht="12.95" customHeight="1">
      <c r="A63" s="1292"/>
      <c r="B63" s="1293"/>
      <c r="C63" s="1293"/>
      <c r="D63" s="1293"/>
      <c r="E63" s="1293"/>
      <c r="F63" s="1293"/>
      <c r="G63" s="1293"/>
      <c r="H63" s="1293"/>
      <c r="I63" s="1293"/>
      <c r="J63" s="1293"/>
      <c r="K63" s="1293"/>
      <c r="L63" s="1293"/>
      <c r="M63" s="1293"/>
      <c r="N63" s="1293"/>
      <c r="O63" s="1293"/>
      <c r="P63" s="1293"/>
      <c r="Q63" s="1293"/>
      <c r="R63" s="1293"/>
      <c r="S63" s="1293"/>
      <c r="T63" s="1293"/>
      <c r="U63" s="1293"/>
      <c r="V63" s="1293"/>
      <c r="W63" s="1293"/>
      <c r="X63" s="1293"/>
      <c r="Y63" s="1293"/>
      <c r="Z63" s="1293"/>
      <c r="AA63" s="1293"/>
      <c r="AB63" s="1293"/>
      <c r="AC63" s="1293"/>
      <c r="AD63" s="1293"/>
      <c r="AE63" s="1293"/>
      <c r="AF63" s="1293"/>
      <c r="AG63" s="1293"/>
      <c r="AH63" s="1293"/>
      <c r="AI63" s="1293"/>
      <c r="AJ63" s="1293"/>
      <c r="AK63" s="1293"/>
      <c r="AL63" s="1293"/>
      <c r="AM63" s="1293"/>
      <c r="AN63" s="1293"/>
    </row>
    <row r="64" spans="1:40" ht="12.95" customHeight="1">
      <c r="A64" s="1292"/>
      <c r="B64" s="1293"/>
      <c r="C64" s="1293"/>
      <c r="D64" s="1293"/>
      <c r="E64" s="1293"/>
      <c r="F64" s="1293"/>
      <c r="G64" s="1293"/>
      <c r="H64" s="1293"/>
      <c r="I64" s="1293"/>
      <c r="J64" s="1293"/>
      <c r="K64" s="1293"/>
      <c r="L64" s="1293"/>
      <c r="M64" s="1293"/>
      <c r="N64" s="1293"/>
      <c r="O64" s="1293"/>
      <c r="P64" s="1293"/>
      <c r="Q64" s="1293"/>
      <c r="R64" s="1293"/>
      <c r="S64" s="1293"/>
      <c r="T64" s="1293"/>
      <c r="U64" s="1293"/>
      <c r="V64" s="1293"/>
      <c r="W64" s="1293"/>
      <c r="X64" s="1293"/>
      <c r="Y64" s="1293"/>
      <c r="Z64" s="1293"/>
      <c r="AA64" s="1293"/>
      <c r="AB64" s="1293"/>
      <c r="AC64" s="1293"/>
      <c r="AD64" s="1293"/>
      <c r="AE64" s="1293"/>
      <c r="AF64" s="1293"/>
      <c r="AG64" s="1293"/>
      <c r="AH64" s="1293"/>
      <c r="AI64" s="1293"/>
      <c r="AJ64" s="1293"/>
      <c r="AK64" s="1293"/>
      <c r="AL64" s="1293"/>
      <c r="AM64" s="1293"/>
      <c r="AN64" s="1293"/>
    </row>
    <row r="65" spans="1:40" ht="12.95" customHeight="1">
      <c r="A65" s="640"/>
      <c r="B65" s="641"/>
      <c r="C65" s="641"/>
      <c r="D65" s="641"/>
      <c r="E65" s="641"/>
      <c r="F65" s="641"/>
      <c r="G65" s="641"/>
      <c r="H65" s="641"/>
      <c r="I65" s="641"/>
      <c r="J65" s="641"/>
      <c r="K65" s="641"/>
      <c r="L65" s="641"/>
      <c r="M65" s="641"/>
      <c r="N65" s="641"/>
      <c r="O65" s="641"/>
      <c r="P65" s="641"/>
      <c r="Q65" s="641"/>
      <c r="R65" s="641"/>
      <c r="S65" s="641"/>
      <c r="T65" s="641"/>
      <c r="U65" s="641"/>
      <c r="V65" s="641"/>
      <c r="W65" s="641"/>
      <c r="X65" s="641"/>
      <c r="Y65" s="641"/>
      <c r="Z65" s="641"/>
      <c r="AA65" s="641"/>
      <c r="AB65" s="641"/>
      <c r="AC65" s="641"/>
      <c r="AD65" s="641"/>
      <c r="AE65" s="641"/>
      <c r="AF65" s="641"/>
      <c r="AG65" s="641"/>
      <c r="AH65" s="641"/>
      <c r="AI65" s="641"/>
      <c r="AJ65" s="641"/>
      <c r="AK65" s="641"/>
      <c r="AL65" s="641"/>
      <c r="AM65" s="641"/>
      <c r="AN65" s="641"/>
    </row>
    <row r="66" spans="1:40" ht="12.95" customHeight="1">
      <c r="A66" s="1294" t="s">
        <v>1427</v>
      </c>
      <c r="B66" s="1294"/>
      <c r="C66" s="1294"/>
      <c r="D66" s="1294"/>
      <c r="E66" s="1294"/>
      <c r="F66" s="1294"/>
      <c r="G66" s="1294"/>
      <c r="H66" s="1294"/>
      <c r="I66" s="1294"/>
      <c r="J66" s="1294"/>
      <c r="K66" s="1294"/>
      <c r="L66" s="1294"/>
      <c r="M66" s="1294"/>
      <c r="N66" s="1294"/>
      <c r="O66" s="1294"/>
      <c r="P66" s="1294"/>
      <c r="Q66" s="1294"/>
      <c r="R66" s="1294"/>
      <c r="S66" s="1294"/>
      <c r="T66" s="1294"/>
      <c r="U66" s="1294"/>
      <c r="V66" s="1294"/>
      <c r="W66" s="1294"/>
      <c r="X66" s="1294"/>
      <c r="Y66" s="1294"/>
      <c r="Z66" s="1294"/>
      <c r="AA66" s="1294"/>
      <c r="AB66" s="1294"/>
      <c r="AC66" s="1294"/>
      <c r="AD66" s="1294"/>
      <c r="AE66" s="1294"/>
      <c r="AF66" s="1294"/>
      <c r="AG66" s="1294"/>
      <c r="AH66" s="1294"/>
      <c r="AI66" s="1294"/>
      <c r="AJ66" s="1294"/>
      <c r="AK66" s="1294"/>
      <c r="AL66" s="1294"/>
      <c r="AM66" s="1294"/>
      <c r="AN66" s="1294"/>
    </row>
  </sheetData>
  <mergeCells count="111">
    <mergeCell ref="A8:E10"/>
    <mergeCell ref="F8:H8"/>
    <mergeCell ref="I8:AN8"/>
    <mergeCell ref="F9:AN9"/>
    <mergeCell ref="Y10:AA10"/>
    <mergeCell ref="AB10:AD10"/>
    <mergeCell ref="A1:L1"/>
    <mergeCell ref="A2:AN3"/>
    <mergeCell ref="A5:E7"/>
    <mergeCell ref="F5:U7"/>
    <mergeCell ref="V5:Y7"/>
    <mergeCell ref="Z5:AN7"/>
    <mergeCell ref="AI20:AJ21"/>
    <mergeCell ref="AK20:AK21"/>
    <mergeCell ref="A11:E13"/>
    <mergeCell ref="F11:AN13"/>
    <mergeCell ref="A14:E15"/>
    <mergeCell ref="J14:K14"/>
    <mergeCell ref="L14:M14"/>
    <mergeCell ref="O14:P14"/>
    <mergeCell ref="R14:S14"/>
    <mergeCell ref="V14:Y15"/>
    <mergeCell ref="AB14:AC15"/>
    <mergeCell ref="AD14:AE15"/>
    <mergeCell ref="AF14:AF15"/>
    <mergeCell ref="AG14:AH15"/>
    <mergeCell ref="AI14:AI15"/>
    <mergeCell ref="AJ14:AK15"/>
    <mergeCell ref="AL14:AL15"/>
    <mergeCell ref="J15:K15"/>
    <mergeCell ref="L15:M15"/>
    <mergeCell ref="O15:P15"/>
    <mergeCell ref="R15:S15"/>
    <mergeCell ref="AD18:AE19"/>
    <mergeCell ref="AF18:AG19"/>
    <mergeCell ref="AH18:AH19"/>
    <mergeCell ref="AI18:AJ19"/>
    <mergeCell ref="AK18:AK19"/>
    <mergeCell ref="AL18:AM19"/>
    <mergeCell ref="F18:M19"/>
    <mergeCell ref="N18:P19"/>
    <mergeCell ref="Q18:W19"/>
    <mergeCell ref="X18:X19"/>
    <mergeCell ref="Y18:AB19"/>
    <mergeCell ref="AC18:AC19"/>
    <mergeCell ref="F20:M21"/>
    <mergeCell ref="N20:P21"/>
    <mergeCell ref="Q20:W21"/>
    <mergeCell ref="X20:X21"/>
    <mergeCell ref="Y20:AB21"/>
    <mergeCell ref="AC20:AC21"/>
    <mergeCell ref="AD20:AE21"/>
    <mergeCell ref="AF20:AG21"/>
    <mergeCell ref="AH20:AH21"/>
    <mergeCell ref="AL20:AM21"/>
    <mergeCell ref="AN20:AN21"/>
    <mergeCell ref="A23:E27"/>
    <mergeCell ref="F23:J25"/>
    <mergeCell ref="K23:U23"/>
    <mergeCell ref="V23:AE23"/>
    <mergeCell ref="AF23:AN23"/>
    <mergeCell ref="K24:U25"/>
    <mergeCell ref="A17:E21"/>
    <mergeCell ref="F17:P17"/>
    <mergeCell ref="Q17:AC17"/>
    <mergeCell ref="AD17:AN17"/>
    <mergeCell ref="V24:AE25"/>
    <mergeCell ref="AF24:AN25"/>
    <mergeCell ref="F26:J27"/>
    <mergeCell ref="K26:U26"/>
    <mergeCell ref="V26:AB26"/>
    <mergeCell ref="AC26:AH26"/>
    <mergeCell ref="AI26:AN26"/>
    <mergeCell ref="K27:U27"/>
    <mergeCell ref="V27:AB27"/>
    <mergeCell ref="AC27:AH27"/>
    <mergeCell ref="AI27:AN27"/>
    <mergeCell ref="AN18:AN19"/>
    <mergeCell ref="A29:G30"/>
    <mergeCell ref="H29:S30"/>
    <mergeCell ref="U29:AB30"/>
    <mergeCell ref="AC29:AN30"/>
    <mergeCell ref="A31:A32"/>
    <mergeCell ref="B31:G32"/>
    <mergeCell ref="H31:S32"/>
    <mergeCell ref="U31:AB32"/>
    <mergeCell ref="AC31:AN32"/>
    <mergeCell ref="A33:G34"/>
    <mergeCell ref="H33:K34"/>
    <mergeCell ref="L33:S34"/>
    <mergeCell ref="U33:AB34"/>
    <mergeCell ref="AC33:AN34"/>
    <mergeCell ref="A35:A36"/>
    <mergeCell ref="B35:G36"/>
    <mergeCell ref="H35:S36"/>
    <mergeCell ref="U35:AB36"/>
    <mergeCell ref="AC35:AN36"/>
    <mergeCell ref="AI42:AN43"/>
    <mergeCell ref="A45:AN45"/>
    <mergeCell ref="A46:AN64"/>
    <mergeCell ref="A66:AN66"/>
    <mergeCell ref="U37:U40"/>
    <mergeCell ref="V37:AB38"/>
    <mergeCell ref="AC37:AN38"/>
    <mergeCell ref="V39:AB40"/>
    <mergeCell ref="AC39:AN40"/>
    <mergeCell ref="A42:H43"/>
    <mergeCell ref="I42:N43"/>
    <mergeCell ref="O42:U43"/>
    <mergeCell ref="V42:AA43"/>
    <mergeCell ref="AB42:AH43"/>
  </mergeCells>
  <phoneticPr fontId="6"/>
  <dataValidations count="1">
    <dataValidation type="list" allowBlank="1" showInputMessage="1" showErrorMessage="1" sqref="AD18:AE21 JZ18:KA21 TV18:TW21 ADR18:ADS21 ANN18:ANO21 AXJ18:AXK21 BHF18:BHG21 BRB18:BRC21 CAX18:CAY21 CKT18:CKU21 CUP18:CUQ21 DEL18:DEM21 DOH18:DOI21 DYD18:DYE21 EHZ18:EIA21 ERV18:ERW21 FBR18:FBS21 FLN18:FLO21 FVJ18:FVK21 GFF18:GFG21 GPB18:GPC21 GYX18:GYY21 HIT18:HIU21 HSP18:HSQ21 ICL18:ICM21 IMH18:IMI21 IWD18:IWE21 JFZ18:JGA21 JPV18:JPW21 JZR18:JZS21 KJN18:KJO21 KTJ18:KTK21 LDF18:LDG21 LNB18:LNC21 LWX18:LWY21 MGT18:MGU21 MQP18:MQQ21 NAL18:NAM21 NKH18:NKI21 NUD18:NUE21 ODZ18:OEA21 ONV18:ONW21 OXR18:OXS21 PHN18:PHO21 PRJ18:PRK21 QBF18:QBG21 QLB18:QLC21 QUX18:QUY21 RET18:REU21 ROP18:ROQ21 RYL18:RYM21 SIH18:SII21 SSD18:SSE21 TBZ18:TCA21 TLV18:TLW21 TVR18:TVS21 UFN18:UFO21 UPJ18:UPK21 UZF18:UZG21 VJB18:VJC21 VSX18:VSY21 WCT18:WCU21 WMP18:WMQ21 WWL18:WWM21 AD65554:AE65557 JZ65554:KA65557 TV65554:TW65557 ADR65554:ADS65557 ANN65554:ANO65557 AXJ65554:AXK65557 BHF65554:BHG65557 BRB65554:BRC65557 CAX65554:CAY65557 CKT65554:CKU65557 CUP65554:CUQ65557 DEL65554:DEM65557 DOH65554:DOI65557 DYD65554:DYE65557 EHZ65554:EIA65557 ERV65554:ERW65557 FBR65554:FBS65557 FLN65554:FLO65557 FVJ65554:FVK65557 GFF65554:GFG65557 GPB65554:GPC65557 GYX65554:GYY65557 HIT65554:HIU65557 HSP65554:HSQ65557 ICL65554:ICM65557 IMH65554:IMI65557 IWD65554:IWE65557 JFZ65554:JGA65557 JPV65554:JPW65557 JZR65554:JZS65557 KJN65554:KJO65557 KTJ65554:KTK65557 LDF65554:LDG65557 LNB65554:LNC65557 LWX65554:LWY65557 MGT65554:MGU65557 MQP65554:MQQ65557 NAL65554:NAM65557 NKH65554:NKI65557 NUD65554:NUE65557 ODZ65554:OEA65557 ONV65554:ONW65557 OXR65554:OXS65557 PHN65554:PHO65557 PRJ65554:PRK65557 QBF65554:QBG65557 QLB65554:QLC65557 QUX65554:QUY65557 RET65554:REU65557 ROP65554:ROQ65557 RYL65554:RYM65557 SIH65554:SII65557 SSD65554:SSE65557 TBZ65554:TCA65557 TLV65554:TLW65557 TVR65554:TVS65557 UFN65554:UFO65557 UPJ65554:UPK65557 UZF65554:UZG65557 VJB65554:VJC65557 VSX65554:VSY65557 WCT65554:WCU65557 WMP65554:WMQ65557 WWL65554:WWM65557 AD131090:AE131093 JZ131090:KA131093 TV131090:TW131093 ADR131090:ADS131093 ANN131090:ANO131093 AXJ131090:AXK131093 BHF131090:BHG131093 BRB131090:BRC131093 CAX131090:CAY131093 CKT131090:CKU131093 CUP131090:CUQ131093 DEL131090:DEM131093 DOH131090:DOI131093 DYD131090:DYE131093 EHZ131090:EIA131093 ERV131090:ERW131093 FBR131090:FBS131093 FLN131090:FLO131093 FVJ131090:FVK131093 GFF131090:GFG131093 GPB131090:GPC131093 GYX131090:GYY131093 HIT131090:HIU131093 HSP131090:HSQ131093 ICL131090:ICM131093 IMH131090:IMI131093 IWD131090:IWE131093 JFZ131090:JGA131093 JPV131090:JPW131093 JZR131090:JZS131093 KJN131090:KJO131093 KTJ131090:KTK131093 LDF131090:LDG131093 LNB131090:LNC131093 LWX131090:LWY131093 MGT131090:MGU131093 MQP131090:MQQ131093 NAL131090:NAM131093 NKH131090:NKI131093 NUD131090:NUE131093 ODZ131090:OEA131093 ONV131090:ONW131093 OXR131090:OXS131093 PHN131090:PHO131093 PRJ131090:PRK131093 QBF131090:QBG131093 QLB131090:QLC131093 QUX131090:QUY131093 RET131090:REU131093 ROP131090:ROQ131093 RYL131090:RYM131093 SIH131090:SII131093 SSD131090:SSE131093 TBZ131090:TCA131093 TLV131090:TLW131093 TVR131090:TVS131093 UFN131090:UFO131093 UPJ131090:UPK131093 UZF131090:UZG131093 VJB131090:VJC131093 VSX131090:VSY131093 WCT131090:WCU131093 WMP131090:WMQ131093 WWL131090:WWM131093 AD196626:AE196629 JZ196626:KA196629 TV196626:TW196629 ADR196626:ADS196629 ANN196626:ANO196629 AXJ196626:AXK196629 BHF196626:BHG196629 BRB196626:BRC196629 CAX196626:CAY196629 CKT196626:CKU196629 CUP196626:CUQ196629 DEL196626:DEM196629 DOH196626:DOI196629 DYD196626:DYE196629 EHZ196626:EIA196629 ERV196626:ERW196629 FBR196626:FBS196629 FLN196626:FLO196629 FVJ196626:FVK196629 GFF196626:GFG196629 GPB196626:GPC196629 GYX196626:GYY196629 HIT196626:HIU196629 HSP196626:HSQ196629 ICL196626:ICM196629 IMH196626:IMI196629 IWD196626:IWE196629 JFZ196626:JGA196629 JPV196626:JPW196629 JZR196626:JZS196629 KJN196626:KJO196629 KTJ196626:KTK196629 LDF196626:LDG196629 LNB196626:LNC196629 LWX196626:LWY196629 MGT196626:MGU196629 MQP196626:MQQ196629 NAL196626:NAM196629 NKH196626:NKI196629 NUD196626:NUE196629 ODZ196626:OEA196629 ONV196626:ONW196629 OXR196626:OXS196629 PHN196626:PHO196629 PRJ196626:PRK196629 QBF196626:QBG196629 QLB196626:QLC196629 QUX196626:QUY196629 RET196626:REU196629 ROP196626:ROQ196629 RYL196626:RYM196629 SIH196626:SII196629 SSD196626:SSE196629 TBZ196626:TCA196629 TLV196626:TLW196629 TVR196626:TVS196629 UFN196626:UFO196629 UPJ196626:UPK196629 UZF196626:UZG196629 VJB196626:VJC196629 VSX196626:VSY196629 WCT196626:WCU196629 WMP196626:WMQ196629 WWL196626:WWM196629 AD262162:AE262165 JZ262162:KA262165 TV262162:TW262165 ADR262162:ADS262165 ANN262162:ANO262165 AXJ262162:AXK262165 BHF262162:BHG262165 BRB262162:BRC262165 CAX262162:CAY262165 CKT262162:CKU262165 CUP262162:CUQ262165 DEL262162:DEM262165 DOH262162:DOI262165 DYD262162:DYE262165 EHZ262162:EIA262165 ERV262162:ERW262165 FBR262162:FBS262165 FLN262162:FLO262165 FVJ262162:FVK262165 GFF262162:GFG262165 GPB262162:GPC262165 GYX262162:GYY262165 HIT262162:HIU262165 HSP262162:HSQ262165 ICL262162:ICM262165 IMH262162:IMI262165 IWD262162:IWE262165 JFZ262162:JGA262165 JPV262162:JPW262165 JZR262162:JZS262165 KJN262162:KJO262165 KTJ262162:KTK262165 LDF262162:LDG262165 LNB262162:LNC262165 LWX262162:LWY262165 MGT262162:MGU262165 MQP262162:MQQ262165 NAL262162:NAM262165 NKH262162:NKI262165 NUD262162:NUE262165 ODZ262162:OEA262165 ONV262162:ONW262165 OXR262162:OXS262165 PHN262162:PHO262165 PRJ262162:PRK262165 QBF262162:QBG262165 QLB262162:QLC262165 QUX262162:QUY262165 RET262162:REU262165 ROP262162:ROQ262165 RYL262162:RYM262165 SIH262162:SII262165 SSD262162:SSE262165 TBZ262162:TCA262165 TLV262162:TLW262165 TVR262162:TVS262165 UFN262162:UFO262165 UPJ262162:UPK262165 UZF262162:UZG262165 VJB262162:VJC262165 VSX262162:VSY262165 WCT262162:WCU262165 WMP262162:WMQ262165 WWL262162:WWM262165 AD327698:AE327701 JZ327698:KA327701 TV327698:TW327701 ADR327698:ADS327701 ANN327698:ANO327701 AXJ327698:AXK327701 BHF327698:BHG327701 BRB327698:BRC327701 CAX327698:CAY327701 CKT327698:CKU327701 CUP327698:CUQ327701 DEL327698:DEM327701 DOH327698:DOI327701 DYD327698:DYE327701 EHZ327698:EIA327701 ERV327698:ERW327701 FBR327698:FBS327701 FLN327698:FLO327701 FVJ327698:FVK327701 GFF327698:GFG327701 GPB327698:GPC327701 GYX327698:GYY327701 HIT327698:HIU327701 HSP327698:HSQ327701 ICL327698:ICM327701 IMH327698:IMI327701 IWD327698:IWE327701 JFZ327698:JGA327701 JPV327698:JPW327701 JZR327698:JZS327701 KJN327698:KJO327701 KTJ327698:KTK327701 LDF327698:LDG327701 LNB327698:LNC327701 LWX327698:LWY327701 MGT327698:MGU327701 MQP327698:MQQ327701 NAL327698:NAM327701 NKH327698:NKI327701 NUD327698:NUE327701 ODZ327698:OEA327701 ONV327698:ONW327701 OXR327698:OXS327701 PHN327698:PHO327701 PRJ327698:PRK327701 QBF327698:QBG327701 QLB327698:QLC327701 QUX327698:QUY327701 RET327698:REU327701 ROP327698:ROQ327701 RYL327698:RYM327701 SIH327698:SII327701 SSD327698:SSE327701 TBZ327698:TCA327701 TLV327698:TLW327701 TVR327698:TVS327701 UFN327698:UFO327701 UPJ327698:UPK327701 UZF327698:UZG327701 VJB327698:VJC327701 VSX327698:VSY327701 WCT327698:WCU327701 WMP327698:WMQ327701 WWL327698:WWM327701 AD393234:AE393237 JZ393234:KA393237 TV393234:TW393237 ADR393234:ADS393237 ANN393234:ANO393237 AXJ393234:AXK393237 BHF393234:BHG393237 BRB393234:BRC393237 CAX393234:CAY393237 CKT393234:CKU393237 CUP393234:CUQ393237 DEL393234:DEM393237 DOH393234:DOI393237 DYD393234:DYE393237 EHZ393234:EIA393237 ERV393234:ERW393237 FBR393234:FBS393237 FLN393234:FLO393237 FVJ393234:FVK393237 GFF393234:GFG393237 GPB393234:GPC393237 GYX393234:GYY393237 HIT393234:HIU393237 HSP393234:HSQ393237 ICL393234:ICM393237 IMH393234:IMI393237 IWD393234:IWE393237 JFZ393234:JGA393237 JPV393234:JPW393237 JZR393234:JZS393237 KJN393234:KJO393237 KTJ393234:KTK393237 LDF393234:LDG393237 LNB393234:LNC393237 LWX393234:LWY393237 MGT393234:MGU393237 MQP393234:MQQ393237 NAL393234:NAM393237 NKH393234:NKI393237 NUD393234:NUE393237 ODZ393234:OEA393237 ONV393234:ONW393237 OXR393234:OXS393237 PHN393234:PHO393237 PRJ393234:PRK393237 QBF393234:QBG393237 QLB393234:QLC393237 QUX393234:QUY393237 RET393234:REU393237 ROP393234:ROQ393237 RYL393234:RYM393237 SIH393234:SII393237 SSD393234:SSE393237 TBZ393234:TCA393237 TLV393234:TLW393237 TVR393234:TVS393237 UFN393234:UFO393237 UPJ393234:UPK393237 UZF393234:UZG393237 VJB393234:VJC393237 VSX393234:VSY393237 WCT393234:WCU393237 WMP393234:WMQ393237 WWL393234:WWM393237 AD458770:AE458773 JZ458770:KA458773 TV458770:TW458773 ADR458770:ADS458773 ANN458770:ANO458773 AXJ458770:AXK458773 BHF458770:BHG458773 BRB458770:BRC458773 CAX458770:CAY458773 CKT458770:CKU458773 CUP458770:CUQ458773 DEL458770:DEM458773 DOH458770:DOI458773 DYD458770:DYE458773 EHZ458770:EIA458773 ERV458770:ERW458773 FBR458770:FBS458773 FLN458770:FLO458773 FVJ458770:FVK458773 GFF458770:GFG458773 GPB458770:GPC458773 GYX458770:GYY458773 HIT458770:HIU458773 HSP458770:HSQ458773 ICL458770:ICM458773 IMH458770:IMI458773 IWD458770:IWE458773 JFZ458770:JGA458773 JPV458770:JPW458773 JZR458770:JZS458773 KJN458770:KJO458773 KTJ458770:KTK458773 LDF458770:LDG458773 LNB458770:LNC458773 LWX458770:LWY458773 MGT458770:MGU458773 MQP458770:MQQ458773 NAL458770:NAM458773 NKH458770:NKI458773 NUD458770:NUE458773 ODZ458770:OEA458773 ONV458770:ONW458773 OXR458770:OXS458773 PHN458770:PHO458773 PRJ458770:PRK458773 QBF458770:QBG458773 QLB458770:QLC458773 QUX458770:QUY458773 RET458770:REU458773 ROP458770:ROQ458773 RYL458770:RYM458773 SIH458770:SII458773 SSD458770:SSE458773 TBZ458770:TCA458773 TLV458770:TLW458773 TVR458770:TVS458773 UFN458770:UFO458773 UPJ458770:UPK458773 UZF458770:UZG458773 VJB458770:VJC458773 VSX458770:VSY458773 WCT458770:WCU458773 WMP458770:WMQ458773 WWL458770:WWM458773 AD524306:AE524309 JZ524306:KA524309 TV524306:TW524309 ADR524306:ADS524309 ANN524306:ANO524309 AXJ524306:AXK524309 BHF524306:BHG524309 BRB524306:BRC524309 CAX524306:CAY524309 CKT524306:CKU524309 CUP524306:CUQ524309 DEL524306:DEM524309 DOH524306:DOI524309 DYD524306:DYE524309 EHZ524306:EIA524309 ERV524306:ERW524309 FBR524306:FBS524309 FLN524306:FLO524309 FVJ524306:FVK524309 GFF524306:GFG524309 GPB524306:GPC524309 GYX524306:GYY524309 HIT524306:HIU524309 HSP524306:HSQ524309 ICL524306:ICM524309 IMH524306:IMI524309 IWD524306:IWE524309 JFZ524306:JGA524309 JPV524306:JPW524309 JZR524306:JZS524309 KJN524306:KJO524309 KTJ524306:KTK524309 LDF524306:LDG524309 LNB524306:LNC524309 LWX524306:LWY524309 MGT524306:MGU524309 MQP524306:MQQ524309 NAL524306:NAM524309 NKH524306:NKI524309 NUD524306:NUE524309 ODZ524306:OEA524309 ONV524306:ONW524309 OXR524306:OXS524309 PHN524306:PHO524309 PRJ524306:PRK524309 QBF524306:QBG524309 QLB524306:QLC524309 QUX524306:QUY524309 RET524306:REU524309 ROP524306:ROQ524309 RYL524306:RYM524309 SIH524306:SII524309 SSD524306:SSE524309 TBZ524306:TCA524309 TLV524306:TLW524309 TVR524306:TVS524309 UFN524306:UFO524309 UPJ524306:UPK524309 UZF524306:UZG524309 VJB524306:VJC524309 VSX524306:VSY524309 WCT524306:WCU524309 WMP524306:WMQ524309 WWL524306:WWM524309 AD589842:AE589845 JZ589842:KA589845 TV589842:TW589845 ADR589842:ADS589845 ANN589842:ANO589845 AXJ589842:AXK589845 BHF589842:BHG589845 BRB589842:BRC589845 CAX589842:CAY589845 CKT589842:CKU589845 CUP589842:CUQ589845 DEL589842:DEM589845 DOH589842:DOI589845 DYD589842:DYE589845 EHZ589842:EIA589845 ERV589842:ERW589845 FBR589842:FBS589845 FLN589842:FLO589845 FVJ589842:FVK589845 GFF589842:GFG589845 GPB589842:GPC589845 GYX589842:GYY589845 HIT589842:HIU589845 HSP589842:HSQ589845 ICL589842:ICM589845 IMH589842:IMI589845 IWD589842:IWE589845 JFZ589842:JGA589845 JPV589842:JPW589845 JZR589842:JZS589845 KJN589842:KJO589845 KTJ589842:KTK589845 LDF589842:LDG589845 LNB589842:LNC589845 LWX589842:LWY589845 MGT589842:MGU589845 MQP589842:MQQ589845 NAL589842:NAM589845 NKH589842:NKI589845 NUD589842:NUE589845 ODZ589842:OEA589845 ONV589842:ONW589845 OXR589842:OXS589845 PHN589842:PHO589845 PRJ589842:PRK589845 QBF589842:QBG589845 QLB589842:QLC589845 QUX589842:QUY589845 RET589842:REU589845 ROP589842:ROQ589845 RYL589842:RYM589845 SIH589842:SII589845 SSD589842:SSE589845 TBZ589842:TCA589845 TLV589842:TLW589845 TVR589842:TVS589845 UFN589842:UFO589845 UPJ589842:UPK589845 UZF589842:UZG589845 VJB589842:VJC589845 VSX589842:VSY589845 WCT589842:WCU589845 WMP589842:WMQ589845 WWL589842:WWM589845 AD655378:AE655381 JZ655378:KA655381 TV655378:TW655381 ADR655378:ADS655381 ANN655378:ANO655381 AXJ655378:AXK655381 BHF655378:BHG655381 BRB655378:BRC655381 CAX655378:CAY655381 CKT655378:CKU655381 CUP655378:CUQ655381 DEL655378:DEM655381 DOH655378:DOI655381 DYD655378:DYE655381 EHZ655378:EIA655381 ERV655378:ERW655381 FBR655378:FBS655381 FLN655378:FLO655381 FVJ655378:FVK655381 GFF655378:GFG655381 GPB655378:GPC655381 GYX655378:GYY655381 HIT655378:HIU655381 HSP655378:HSQ655381 ICL655378:ICM655381 IMH655378:IMI655381 IWD655378:IWE655381 JFZ655378:JGA655381 JPV655378:JPW655381 JZR655378:JZS655381 KJN655378:KJO655381 KTJ655378:KTK655381 LDF655378:LDG655381 LNB655378:LNC655381 LWX655378:LWY655381 MGT655378:MGU655381 MQP655378:MQQ655381 NAL655378:NAM655381 NKH655378:NKI655381 NUD655378:NUE655381 ODZ655378:OEA655381 ONV655378:ONW655381 OXR655378:OXS655381 PHN655378:PHO655381 PRJ655378:PRK655381 QBF655378:QBG655381 QLB655378:QLC655381 QUX655378:QUY655381 RET655378:REU655381 ROP655378:ROQ655381 RYL655378:RYM655381 SIH655378:SII655381 SSD655378:SSE655381 TBZ655378:TCA655381 TLV655378:TLW655381 TVR655378:TVS655381 UFN655378:UFO655381 UPJ655378:UPK655381 UZF655378:UZG655381 VJB655378:VJC655381 VSX655378:VSY655381 WCT655378:WCU655381 WMP655378:WMQ655381 WWL655378:WWM655381 AD720914:AE720917 JZ720914:KA720917 TV720914:TW720917 ADR720914:ADS720917 ANN720914:ANO720917 AXJ720914:AXK720917 BHF720914:BHG720917 BRB720914:BRC720917 CAX720914:CAY720917 CKT720914:CKU720917 CUP720914:CUQ720917 DEL720914:DEM720917 DOH720914:DOI720917 DYD720914:DYE720917 EHZ720914:EIA720917 ERV720914:ERW720917 FBR720914:FBS720917 FLN720914:FLO720917 FVJ720914:FVK720917 GFF720914:GFG720917 GPB720914:GPC720917 GYX720914:GYY720917 HIT720914:HIU720917 HSP720914:HSQ720917 ICL720914:ICM720917 IMH720914:IMI720917 IWD720914:IWE720917 JFZ720914:JGA720917 JPV720914:JPW720917 JZR720914:JZS720917 KJN720914:KJO720917 KTJ720914:KTK720917 LDF720914:LDG720917 LNB720914:LNC720917 LWX720914:LWY720917 MGT720914:MGU720917 MQP720914:MQQ720917 NAL720914:NAM720917 NKH720914:NKI720917 NUD720914:NUE720917 ODZ720914:OEA720917 ONV720914:ONW720917 OXR720914:OXS720917 PHN720914:PHO720917 PRJ720914:PRK720917 QBF720914:QBG720917 QLB720914:QLC720917 QUX720914:QUY720917 RET720914:REU720917 ROP720914:ROQ720917 RYL720914:RYM720917 SIH720914:SII720917 SSD720914:SSE720917 TBZ720914:TCA720917 TLV720914:TLW720917 TVR720914:TVS720917 UFN720914:UFO720917 UPJ720914:UPK720917 UZF720914:UZG720917 VJB720914:VJC720917 VSX720914:VSY720917 WCT720914:WCU720917 WMP720914:WMQ720917 WWL720914:WWM720917 AD786450:AE786453 JZ786450:KA786453 TV786450:TW786453 ADR786450:ADS786453 ANN786450:ANO786453 AXJ786450:AXK786453 BHF786450:BHG786453 BRB786450:BRC786453 CAX786450:CAY786453 CKT786450:CKU786453 CUP786450:CUQ786453 DEL786450:DEM786453 DOH786450:DOI786453 DYD786450:DYE786453 EHZ786450:EIA786453 ERV786450:ERW786453 FBR786450:FBS786453 FLN786450:FLO786453 FVJ786450:FVK786453 GFF786450:GFG786453 GPB786450:GPC786453 GYX786450:GYY786453 HIT786450:HIU786453 HSP786450:HSQ786453 ICL786450:ICM786453 IMH786450:IMI786453 IWD786450:IWE786453 JFZ786450:JGA786453 JPV786450:JPW786453 JZR786450:JZS786453 KJN786450:KJO786453 KTJ786450:KTK786453 LDF786450:LDG786453 LNB786450:LNC786453 LWX786450:LWY786453 MGT786450:MGU786453 MQP786450:MQQ786453 NAL786450:NAM786453 NKH786450:NKI786453 NUD786450:NUE786453 ODZ786450:OEA786453 ONV786450:ONW786453 OXR786450:OXS786453 PHN786450:PHO786453 PRJ786450:PRK786453 QBF786450:QBG786453 QLB786450:QLC786453 QUX786450:QUY786453 RET786450:REU786453 ROP786450:ROQ786453 RYL786450:RYM786453 SIH786450:SII786453 SSD786450:SSE786453 TBZ786450:TCA786453 TLV786450:TLW786453 TVR786450:TVS786453 UFN786450:UFO786453 UPJ786450:UPK786453 UZF786450:UZG786453 VJB786450:VJC786453 VSX786450:VSY786453 WCT786450:WCU786453 WMP786450:WMQ786453 WWL786450:WWM786453 AD851986:AE851989 JZ851986:KA851989 TV851986:TW851989 ADR851986:ADS851989 ANN851986:ANO851989 AXJ851986:AXK851989 BHF851986:BHG851989 BRB851986:BRC851989 CAX851986:CAY851989 CKT851986:CKU851989 CUP851986:CUQ851989 DEL851986:DEM851989 DOH851986:DOI851989 DYD851986:DYE851989 EHZ851986:EIA851989 ERV851986:ERW851989 FBR851986:FBS851989 FLN851986:FLO851989 FVJ851986:FVK851989 GFF851986:GFG851989 GPB851986:GPC851989 GYX851986:GYY851989 HIT851986:HIU851989 HSP851986:HSQ851989 ICL851986:ICM851989 IMH851986:IMI851989 IWD851986:IWE851989 JFZ851986:JGA851989 JPV851986:JPW851989 JZR851986:JZS851989 KJN851986:KJO851989 KTJ851986:KTK851989 LDF851986:LDG851989 LNB851986:LNC851989 LWX851986:LWY851989 MGT851986:MGU851989 MQP851986:MQQ851989 NAL851986:NAM851989 NKH851986:NKI851989 NUD851986:NUE851989 ODZ851986:OEA851989 ONV851986:ONW851989 OXR851986:OXS851989 PHN851986:PHO851989 PRJ851986:PRK851989 QBF851986:QBG851989 QLB851986:QLC851989 QUX851986:QUY851989 RET851986:REU851989 ROP851986:ROQ851989 RYL851986:RYM851989 SIH851986:SII851989 SSD851986:SSE851989 TBZ851986:TCA851989 TLV851986:TLW851989 TVR851986:TVS851989 UFN851986:UFO851989 UPJ851986:UPK851989 UZF851986:UZG851989 VJB851986:VJC851989 VSX851986:VSY851989 WCT851986:WCU851989 WMP851986:WMQ851989 WWL851986:WWM851989 AD917522:AE917525 JZ917522:KA917525 TV917522:TW917525 ADR917522:ADS917525 ANN917522:ANO917525 AXJ917522:AXK917525 BHF917522:BHG917525 BRB917522:BRC917525 CAX917522:CAY917525 CKT917522:CKU917525 CUP917522:CUQ917525 DEL917522:DEM917525 DOH917522:DOI917525 DYD917522:DYE917525 EHZ917522:EIA917525 ERV917522:ERW917525 FBR917522:FBS917525 FLN917522:FLO917525 FVJ917522:FVK917525 GFF917522:GFG917525 GPB917522:GPC917525 GYX917522:GYY917525 HIT917522:HIU917525 HSP917522:HSQ917525 ICL917522:ICM917525 IMH917522:IMI917525 IWD917522:IWE917525 JFZ917522:JGA917525 JPV917522:JPW917525 JZR917522:JZS917525 KJN917522:KJO917525 KTJ917522:KTK917525 LDF917522:LDG917525 LNB917522:LNC917525 LWX917522:LWY917525 MGT917522:MGU917525 MQP917522:MQQ917525 NAL917522:NAM917525 NKH917522:NKI917525 NUD917522:NUE917525 ODZ917522:OEA917525 ONV917522:ONW917525 OXR917522:OXS917525 PHN917522:PHO917525 PRJ917522:PRK917525 QBF917522:QBG917525 QLB917522:QLC917525 QUX917522:QUY917525 RET917522:REU917525 ROP917522:ROQ917525 RYL917522:RYM917525 SIH917522:SII917525 SSD917522:SSE917525 TBZ917522:TCA917525 TLV917522:TLW917525 TVR917522:TVS917525 UFN917522:UFO917525 UPJ917522:UPK917525 UZF917522:UZG917525 VJB917522:VJC917525 VSX917522:VSY917525 WCT917522:WCU917525 WMP917522:WMQ917525 WWL917522:WWM917525 AD983058:AE983061 JZ983058:KA983061 TV983058:TW983061 ADR983058:ADS983061 ANN983058:ANO983061 AXJ983058:AXK983061 BHF983058:BHG983061 BRB983058:BRC983061 CAX983058:CAY983061 CKT983058:CKU983061 CUP983058:CUQ983061 DEL983058:DEM983061 DOH983058:DOI983061 DYD983058:DYE983061 EHZ983058:EIA983061 ERV983058:ERW983061 FBR983058:FBS983061 FLN983058:FLO983061 FVJ983058:FVK983061 GFF983058:GFG983061 GPB983058:GPC983061 GYX983058:GYY983061 HIT983058:HIU983061 HSP983058:HSQ983061 ICL983058:ICM983061 IMH983058:IMI983061 IWD983058:IWE983061 JFZ983058:JGA983061 JPV983058:JPW983061 JZR983058:JZS983061 KJN983058:KJO983061 KTJ983058:KTK983061 LDF983058:LDG983061 LNB983058:LNC983061 LWX983058:LWY983061 MGT983058:MGU983061 MQP983058:MQQ983061 NAL983058:NAM983061 NKH983058:NKI983061 NUD983058:NUE983061 ODZ983058:OEA983061 ONV983058:ONW983061 OXR983058:OXS983061 PHN983058:PHO983061 PRJ983058:PRK983061 QBF983058:QBG983061 QLB983058:QLC983061 QUX983058:QUY983061 RET983058:REU983061 ROP983058:ROQ983061 RYL983058:RYM983061 SIH983058:SII983061 SSD983058:SSE983061 TBZ983058:TCA983061 TLV983058:TLW983061 TVR983058:TVS983061 UFN983058:UFO983061 UPJ983058:UPK983061 UZF983058:UZG983061 VJB983058:VJC983061 VSX983058:VSY983061 WCT983058:WCU983061 WMP983058:WMQ983061 WWL983058:WWM983061" xr:uid="{70C53751-9ABE-4D16-B456-1C4559561421}">
      <formula1>$AO$17:$AO$20</formula1>
    </dataValidation>
  </dataValidations>
  <pageMargins left="0.74803149606299213" right="0.74803149606299213" top="0.51181102362204722" bottom="0.47244094488188981" header="0.51181102362204722" footer="0.51181102362204722"/>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A8F93-2DC5-4332-9888-034D04B8A022}">
  <dimension ref="A1:AO110"/>
  <sheetViews>
    <sheetView view="pageBreakPreview" zoomScale="70" zoomScaleNormal="100" zoomScaleSheetLayoutView="70" workbookViewId="0">
      <selection activeCell="AP4" sqref="AP4"/>
    </sheetView>
  </sheetViews>
  <sheetFormatPr defaultRowHeight="12"/>
  <cols>
    <col min="1" max="40" width="2.125" style="644" customWidth="1"/>
    <col min="41" max="256" width="9" style="644"/>
    <col min="257" max="296" width="2.125" style="644" customWidth="1"/>
    <col min="297" max="512" width="9" style="644"/>
    <col min="513" max="552" width="2.125" style="644" customWidth="1"/>
    <col min="553" max="768" width="9" style="644"/>
    <col min="769" max="808" width="2.125" style="644" customWidth="1"/>
    <col min="809" max="1024" width="9" style="644"/>
    <col min="1025" max="1064" width="2.125" style="644" customWidth="1"/>
    <col min="1065" max="1280" width="9" style="644"/>
    <col min="1281" max="1320" width="2.125" style="644" customWidth="1"/>
    <col min="1321" max="1536" width="9" style="644"/>
    <col min="1537" max="1576" width="2.125" style="644" customWidth="1"/>
    <col min="1577" max="1792" width="9" style="644"/>
    <col min="1793" max="1832" width="2.125" style="644" customWidth="1"/>
    <col min="1833" max="2048" width="9" style="644"/>
    <col min="2049" max="2088" width="2.125" style="644" customWidth="1"/>
    <col min="2089" max="2304" width="9" style="644"/>
    <col min="2305" max="2344" width="2.125" style="644" customWidth="1"/>
    <col min="2345" max="2560" width="9" style="644"/>
    <col min="2561" max="2600" width="2.125" style="644" customWidth="1"/>
    <col min="2601" max="2816" width="9" style="644"/>
    <col min="2817" max="2856" width="2.125" style="644" customWidth="1"/>
    <col min="2857" max="3072" width="9" style="644"/>
    <col min="3073" max="3112" width="2.125" style="644" customWidth="1"/>
    <col min="3113" max="3328" width="9" style="644"/>
    <col min="3329" max="3368" width="2.125" style="644" customWidth="1"/>
    <col min="3369" max="3584" width="9" style="644"/>
    <col min="3585" max="3624" width="2.125" style="644" customWidth="1"/>
    <col min="3625" max="3840" width="9" style="644"/>
    <col min="3841" max="3880" width="2.125" style="644" customWidth="1"/>
    <col min="3881" max="4096" width="9" style="644"/>
    <col min="4097" max="4136" width="2.125" style="644" customWidth="1"/>
    <col min="4137" max="4352" width="9" style="644"/>
    <col min="4353" max="4392" width="2.125" style="644" customWidth="1"/>
    <col min="4393" max="4608" width="9" style="644"/>
    <col min="4609" max="4648" width="2.125" style="644" customWidth="1"/>
    <col min="4649" max="4864" width="9" style="644"/>
    <col min="4865" max="4904" width="2.125" style="644" customWidth="1"/>
    <col min="4905" max="5120" width="9" style="644"/>
    <col min="5121" max="5160" width="2.125" style="644" customWidth="1"/>
    <col min="5161" max="5376" width="9" style="644"/>
    <col min="5377" max="5416" width="2.125" style="644" customWidth="1"/>
    <col min="5417" max="5632" width="9" style="644"/>
    <col min="5633" max="5672" width="2.125" style="644" customWidth="1"/>
    <col min="5673" max="5888" width="9" style="644"/>
    <col min="5889" max="5928" width="2.125" style="644" customWidth="1"/>
    <col min="5929" max="6144" width="9" style="644"/>
    <col min="6145" max="6184" width="2.125" style="644" customWidth="1"/>
    <col min="6185" max="6400" width="9" style="644"/>
    <col min="6401" max="6440" width="2.125" style="644" customWidth="1"/>
    <col min="6441" max="6656" width="9" style="644"/>
    <col min="6657" max="6696" width="2.125" style="644" customWidth="1"/>
    <col min="6697" max="6912" width="9" style="644"/>
    <col min="6913" max="6952" width="2.125" style="644" customWidth="1"/>
    <col min="6953" max="7168" width="9" style="644"/>
    <col min="7169" max="7208" width="2.125" style="644" customWidth="1"/>
    <col min="7209" max="7424" width="9" style="644"/>
    <col min="7425" max="7464" width="2.125" style="644" customWidth="1"/>
    <col min="7465" max="7680" width="9" style="644"/>
    <col min="7681" max="7720" width="2.125" style="644" customWidth="1"/>
    <col min="7721" max="7936" width="9" style="644"/>
    <col min="7937" max="7976" width="2.125" style="644" customWidth="1"/>
    <col min="7977" max="8192" width="9" style="644"/>
    <col min="8193" max="8232" width="2.125" style="644" customWidth="1"/>
    <col min="8233" max="8448" width="9" style="644"/>
    <col min="8449" max="8488" width="2.125" style="644" customWidth="1"/>
    <col min="8489" max="8704" width="9" style="644"/>
    <col min="8705" max="8744" width="2.125" style="644" customWidth="1"/>
    <col min="8745" max="8960" width="9" style="644"/>
    <col min="8961" max="9000" width="2.125" style="644" customWidth="1"/>
    <col min="9001" max="9216" width="9" style="644"/>
    <col min="9217" max="9256" width="2.125" style="644" customWidth="1"/>
    <col min="9257" max="9472" width="9" style="644"/>
    <col min="9473" max="9512" width="2.125" style="644" customWidth="1"/>
    <col min="9513" max="9728" width="9" style="644"/>
    <col min="9729" max="9768" width="2.125" style="644" customWidth="1"/>
    <col min="9769" max="9984" width="9" style="644"/>
    <col min="9985" max="10024" width="2.125" style="644" customWidth="1"/>
    <col min="10025" max="10240" width="9" style="644"/>
    <col min="10241" max="10280" width="2.125" style="644" customWidth="1"/>
    <col min="10281" max="10496" width="9" style="644"/>
    <col min="10497" max="10536" width="2.125" style="644" customWidth="1"/>
    <col min="10537" max="10752" width="9" style="644"/>
    <col min="10753" max="10792" width="2.125" style="644" customWidth="1"/>
    <col min="10793" max="11008" width="9" style="644"/>
    <col min="11009" max="11048" width="2.125" style="644" customWidth="1"/>
    <col min="11049" max="11264" width="9" style="644"/>
    <col min="11265" max="11304" width="2.125" style="644" customWidth="1"/>
    <col min="11305" max="11520" width="9" style="644"/>
    <col min="11521" max="11560" width="2.125" style="644" customWidth="1"/>
    <col min="11561" max="11776" width="9" style="644"/>
    <col min="11777" max="11816" width="2.125" style="644" customWidth="1"/>
    <col min="11817" max="12032" width="9" style="644"/>
    <col min="12033" max="12072" width="2.125" style="644" customWidth="1"/>
    <col min="12073" max="12288" width="9" style="644"/>
    <col min="12289" max="12328" width="2.125" style="644" customWidth="1"/>
    <col min="12329" max="12544" width="9" style="644"/>
    <col min="12545" max="12584" width="2.125" style="644" customWidth="1"/>
    <col min="12585" max="12800" width="9" style="644"/>
    <col min="12801" max="12840" width="2.125" style="644" customWidth="1"/>
    <col min="12841" max="13056" width="9" style="644"/>
    <col min="13057" max="13096" width="2.125" style="644" customWidth="1"/>
    <col min="13097" max="13312" width="9" style="644"/>
    <col min="13313" max="13352" width="2.125" style="644" customWidth="1"/>
    <col min="13353" max="13568" width="9" style="644"/>
    <col min="13569" max="13608" width="2.125" style="644" customWidth="1"/>
    <col min="13609" max="13824" width="9" style="644"/>
    <col min="13825" max="13864" width="2.125" style="644" customWidth="1"/>
    <col min="13865" max="14080" width="9" style="644"/>
    <col min="14081" max="14120" width="2.125" style="644" customWidth="1"/>
    <col min="14121" max="14336" width="9" style="644"/>
    <col min="14337" max="14376" width="2.125" style="644" customWidth="1"/>
    <col min="14377" max="14592" width="9" style="644"/>
    <col min="14593" max="14632" width="2.125" style="644" customWidth="1"/>
    <col min="14633" max="14848" width="9" style="644"/>
    <col min="14849" max="14888" width="2.125" style="644" customWidth="1"/>
    <col min="14889" max="15104" width="9" style="644"/>
    <col min="15105" max="15144" width="2.125" style="644" customWidth="1"/>
    <col min="15145" max="15360" width="9" style="644"/>
    <col min="15361" max="15400" width="2.125" style="644" customWidth="1"/>
    <col min="15401" max="15616" width="9" style="644"/>
    <col min="15617" max="15656" width="2.125" style="644" customWidth="1"/>
    <col min="15657" max="15872" width="9" style="644"/>
    <col min="15873" max="15912" width="2.125" style="644" customWidth="1"/>
    <col min="15913" max="16128" width="9" style="644"/>
    <col min="16129" max="16168" width="2.125" style="644" customWidth="1"/>
    <col min="16169" max="16384" width="9" style="644"/>
  </cols>
  <sheetData>
    <row r="1" spans="1:40" ht="12" customHeight="1">
      <c r="A1" s="1380"/>
      <c r="B1" s="1380"/>
      <c r="C1" s="1380"/>
      <c r="D1" s="1380"/>
      <c r="E1" s="1380"/>
      <c r="F1" s="1380"/>
      <c r="G1" s="1380"/>
      <c r="H1" s="1380"/>
      <c r="I1" s="1380"/>
      <c r="J1" s="642"/>
      <c r="K1" s="642"/>
      <c r="L1" s="642"/>
      <c r="M1" s="642"/>
      <c r="N1" s="642"/>
      <c r="O1" s="642"/>
      <c r="P1" s="642"/>
      <c r="Q1" s="642"/>
      <c r="R1" s="642"/>
      <c r="S1" s="642"/>
      <c r="T1" s="642"/>
      <c r="U1" s="642"/>
      <c r="V1" s="642"/>
      <c r="W1" s="642"/>
      <c r="X1" s="642"/>
      <c r="Y1" s="642"/>
      <c r="Z1" s="642"/>
      <c r="AA1" s="642"/>
      <c r="AB1" s="643"/>
      <c r="AC1" s="643"/>
      <c r="AD1" s="643"/>
      <c r="AE1" s="643"/>
      <c r="AF1" s="643"/>
      <c r="AG1" s="643"/>
      <c r="AH1" s="643"/>
      <c r="AI1" s="643"/>
      <c r="AJ1" s="643"/>
      <c r="AK1" s="643"/>
      <c r="AL1" s="643"/>
      <c r="AM1" s="643"/>
      <c r="AN1" s="643"/>
    </row>
    <row r="2" spans="1:40" ht="12" customHeight="1">
      <c r="A2" s="645"/>
      <c r="B2" s="645"/>
      <c r="C2" s="645"/>
      <c r="D2" s="645"/>
      <c r="E2" s="645"/>
      <c r="F2" s="645"/>
      <c r="G2" s="645"/>
      <c r="H2" s="645"/>
      <c r="I2" s="645"/>
      <c r="J2" s="642"/>
      <c r="K2" s="642"/>
      <c r="L2" s="642"/>
      <c r="M2" s="642"/>
      <c r="N2" s="642"/>
      <c r="O2" s="642"/>
      <c r="P2" s="642"/>
      <c r="Q2" s="642"/>
      <c r="R2" s="642"/>
      <c r="S2" s="642"/>
      <c r="T2" s="642"/>
      <c r="U2" s="642"/>
      <c r="V2" s="642"/>
      <c r="W2" s="642"/>
      <c r="X2" s="642"/>
      <c r="Y2" s="642"/>
      <c r="Z2" s="642"/>
      <c r="AA2" s="642"/>
      <c r="AB2" s="642"/>
      <c r="AC2" s="1379" t="s">
        <v>1341</v>
      </c>
      <c r="AD2" s="1379"/>
      <c r="AE2" s="1490"/>
      <c r="AF2" s="1490"/>
      <c r="AG2" s="642" t="s">
        <v>1342</v>
      </c>
      <c r="AH2" s="1380"/>
      <c r="AI2" s="1380"/>
      <c r="AJ2" s="642" t="s">
        <v>1343</v>
      </c>
      <c r="AK2" s="1380"/>
      <c r="AL2" s="1380"/>
      <c r="AM2" s="642" t="s">
        <v>1344</v>
      </c>
      <c r="AN2" s="642"/>
    </row>
    <row r="3" spans="1:40" ht="12" customHeight="1">
      <c r="A3" s="1491" t="s">
        <v>1428</v>
      </c>
      <c r="B3" s="1491"/>
      <c r="C3" s="1491"/>
      <c r="D3" s="1491"/>
      <c r="E3" s="1491"/>
      <c r="F3" s="1491"/>
      <c r="G3" s="1491"/>
      <c r="H3" s="1491"/>
      <c r="I3" s="1491"/>
      <c r="J3" s="1491"/>
      <c r="K3" s="1491"/>
      <c r="L3" s="1491"/>
      <c r="M3" s="1491"/>
      <c r="N3" s="1491"/>
      <c r="O3" s="1491"/>
      <c r="P3" s="1491"/>
      <c r="Q3" s="1491"/>
      <c r="R3" s="1491"/>
      <c r="S3" s="1491"/>
      <c r="T3" s="1491"/>
      <c r="U3" s="1491"/>
      <c r="V3" s="1491"/>
      <c r="W3" s="1491"/>
      <c r="X3" s="1491"/>
      <c r="Y3" s="1491"/>
      <c r="Z3" s="1491"/>
      <c r="AA3" s="1491"/>
      <c r="AB3" s="1491"/>
      <c r="AC3" s="1491"/>
      <c r="AD3" s="1491"/>
      <c r="AE3" s="1491"/>
      <c r="AF3" s="1491"/>
      <c r="AG3" s="1491"/>
      <c r="AH3" s="1491"/>
      <c r="AI3" s="1491"/>
      <c r="AJ3" s="1491"/>
      <c r="AK3" s="1491"/>
      <c r="AL3" s="1491"/>
      <c r="AM3" s="1491"/>
      <c r="AN3" s="1491"/>
    </row>
    <row r="4" spans="1:40" ht="12" customHeight="1">
      <c r="A4" s="1491"/>
      <c r="B4" s="1491"/>
      <c r="C4" s="1491"/>
      <c r="D4" s="1491"/>
      <c r="E4" s="1491"/>
      <c r="F4" s="1491"/>
      <c r="G4" s="1491"/>
      <c r="H4" s="1491"/>
      <c r="I4" s="1491"/>
      <c r="J4" s="1491"/>
      <c r="K4" s="1491"/>
      <c r="L4" s="1491"/>
      <c r="M4" s="1491"/>
      <c r="N4" s="1491"/>
      <c r="O4" s="1491"/>
      <c r="P4" s="1491"/>
      <c r="Q4" s="1491"/>
      <c r="R4" s="1491"/>
      <c r="S4" s="1491"/>
      <c r="T4" s="1491"/>
      <c r="U4" s="1491"/>
      <c r="V4" s="1491"/>
      <c r="W4" s="1491"/>
      <c r="X4" s="1491"/>
      <c r="Y4" s="1491"/>
      <c r="Z4" s="1491"/>
      <c r="AA4" s="1491"/>
      <c r="AB4" s="1491"/>
      <c r="AC4" s="1491"/>
      <c r="AD4" s="1491"/>
      <c r="AE4" s="1491"/>
      <c r="AF4" s="1491"/>
      <c r="AG4" s="1491"/>
      <c r="AH4" s="1491"/>
      <c r="AI4" s="1491"/>
      <c r="AJ4" s="1491"/>
      <c r="AK4" s="1491"/>
      <c r="AL4" s="1491"/>
      <c r="AM4" s="1491"/>
      <c r="AN4" s="1491"/>
    </row>
    <row r="5" spans="1:40" ht="12" customHeight="1">
      <c r="A5" s="646"/>
      <c r="B5" s="646"/>
      <c r="C5" s="646"/>
      <c r="D5" s="646"/>
      <c r="E5" s="646"/>
      <c r="F5" s="646"/>
      <c r="G5" s="646"/>
      <c r="H5" s="646"/>
      <c r="I5" s="646"/>
      <c r="J5" s="646"/>
      <c r="K5" s="646"/>
      <c r="L5" s="646"/>
      <c r="M5" s="646"/>
      <c r="N5" s="646"/>
      <c r="O5" s="646"/>
      <c r="P5" s="646"/>
      <c r="Q5" s="646"/>
      <c r="R5" s="646"/>
      <c r="S5" s="646"/>
      <c r="T5" s="646"/>
      <c r="U5" s="646"/>
      <c r="V5" s="646"/>
      <c r="W5" s="646"/>
      <c r="X5" s="646"/>
      <c r="Y5" s="646"/>
      <c r="Z5" s="646"/>
      <c r="AA5" s="646"/>
      <c r="AB5" s="646"/>
      <c r="AC5" s="646"/>
      <c r="AD5" s="646"/>
      <c r="AE5" s="646"/>
      <c r="AF5" s="646"/>
      <c r="AG5" s="646"/>
      <c r="AH5" s="646"/>
      <c r="AI5" s="646"/>
      <c r="AJ5" s="646"/>
      <c r="AK5" s="646"/>
      <c r="AL5" s="646"/>
      <c r="AM5" s="646"/>
      <c r="AN5" s="646"/>
    </row>
    <row r="6" spans="1:40" ht="12" customHeight="1">
      <c r="A6" s="1485" t="s">
        <v>1429</v>
      </c>
      <c r="B6" s="1485"/>
      <c r="C6" s="1485"/>
      <c r="D6" s="1485"/>
      <c r="E6" s="1485"/>
      <c r="F6" s="1485"/>
      <c r="G6" s="647"/>
      <c r="H6" s="1486"/>
      <c r="I6" s="1486"/>
      <c r="J6" s="1486"/>
      <c r="K6" s="1486"/>
      <c r="L6" s="1486"/>
      <c r="M6" s="1486"/>
      <c r="N6" s="1486"/>
      <c r="O6" s="1486"/>
      <c r="P6" s="1486"/>
      <c r="Q6" s="1486"/>
      <c r="R6" s="1486"/>
      <c r="S6" s="1486"/>
      <c r="T6" s="647"/>
      <c r="U6" s="647"/>
      <c r="V6" s="1485" t="s">
        <v>1430</v>
      </c>
      <c r="W6" s="1485"/>
      <c r="X6" s="1485"/>
      <c r="Y6" s="1485"/>
      <c r="Z6" s="1485"/>
      <c r="AA6" s="1485"/>
      <c r="AB6" s="647"/>
      <c r="AC6" s="1486"/>
      <c r="AD6" s="1486"/>
      <c r="AE6" s="1486"/>
      <c r="AF6" s="1486"/>
      <c r="AG6" s="1486"/>
      <c r="AH6" s="1486"/>
      <c r="AI6" s="1486"/>
      <c r="AJ6" s="1486"/>
      <c r="AK6" s="1486"/>
      <c r="AL6" s="1486"/>
      <c r="AM6" s="1486"/>
      <c r="AN6" s="1486"/>
    </row>
    <row r="7" spans="1:40" ht="12" customHeight="1">
      <c r="A7" s="1485"/>
      <c r="B7" s="1485"/>
      <c r="C7" s="1485"/>
      <c r="D7" s="1485"/>
      <c r="E7" s="1485"/>
      <c r="F7" s="1485"/>
      <c r="G7" s="647"/>
      <c r="H7" s="1487"/>
      <c r="I7" s="1487"/>
      <c r="J7" s="1487"/>
      <c r="K7" s="1487"/>
      <c r="L7" s="1487"/>
      <c r="M7" s="1487"/>
      <c r="N7" s="1487"/>
      <c r="O7" s="1487"/>
      <c r="P7" s="1487"/>
      <c r="Q7" s="1487"/>
      <c r="R7" s="1487"/>
      <c r="S7" s="1487"/>
      <c r="T7" s="647"/>
      <c r="U7" s="647"/>
      <c r="V7" s="1485"/>
      <c r="W7" s="1485"/>
      <c r="X7" s="1485"/>
      <c r="Y7" s="1485"/>
      <c r="Z7" s="1485"/>
      <c r="AA7" s="1485"/>
      <c r="AB7" s="647"/>
      <c r="AC7" s="1487"/>
      <c r="AD7" s="1487"/>
      <c r="AE7" s="1487"/>
      <c r="AF7" s="1487"/>
      <c r="AG7" s="1487"/>
      <c r="AH7" s="1487"/>
      <c r="AI7" s="1487"/>
      <c r="AJ7" s="1487"/>
      <c r="AK7" s="1487"/>
      <c r="AL7" s="1487"/>
      <c r="AM7" s="1487"/>
      <c r="AN7" s="1487"/>
    </row>
    <row r="8" spans="1:40" ht="12" customHeight="1">
      <c r="A8" s="648"/>
      <c r="B8" s="648"/>
      <c r="C8" s="648"/>
      <c r="D8" s="648"/>
      <c r="E8" s="648"/>
      <c r="F8" s="648"/>
      <c r="G8" s="647"/>
      <c r="H8" s="647"/>
      <c r="I8" s="647"/>
      <c r="J8" s="647"/>
      <c r="K8" s="647"/>
      <c r="L8" s="647"/>
      <c r="M8" s="647"/>
      <c r="N8" s="647"/>
      <c r="O8" s="647"/>
      <c r="P8" s="647"/>
      <c r="Q8" s="647"/>
      <c r="R8" s="647"/>
      <c r="S8" s="647"/>
      <c r="T8" s="647"/>
      <c r="U8" s="647"/>
      <c r="V8" s="648"/>
      <c r="W8" s="648"/>
      <c r="X8" s="648"/>
      <c r="Y8" s="648"/>
      <c r="Z8" s="648"/>
      <c r="AA8" s="648"/>
      <c r="AB8" s="647"/>
      <c r="AC8" s="647"/>
      <c r="AD8" s="647"/>
      <c r="AE8" s="647"/>
      <c r="AF8" s="647"/>
      <c r="AG8" s="647"/>
      <c r="AH8" s="647"/>
      <c r="AI8" s="647"/>
      <c r="AJ8" s="647"/>
      <c r="AK8" s="647"/>
      <c r="AL8" s="647"/>
      <c r="AM8" s="647"/>
      <c r="AN8" s="647"/>
    </row>
    <row r="9" spans="1:40" ht="12" customHeight="1">
      <c r="A9" s="1433" t="s">
        <v>1431</v>
      </c>
      <c r="B9" s="1478"/>
      <c r="C9" s="1478"/>
      <c r="D9" s="1478"/>
      <c r="E9" s="1481"/>
      <c r="F9" s="1488"/>
      <c r="G9" s="1434"/>
      <c r="H9" s="1434"/>
      <c r="I9" s="1434"/>
      <c r="J9" s="1434"/>
      <c r="K9" s="1434"/>
      <c r="L9" s="1434"/>
      <c r="M9" s="1434"/>
      <c r="N9" s="1434"/>
      <c r="O9" s="1434"/>
      <c r="P9" s="1434"/>
      <c r="Q9" s="1434"/>
      <c r="R9" s="1434"/>
      <c r="S9" s="1434"/>
      <c r="T9" s="1489"/>
      <c r="U9" s="1433" t="s">
        <v>1432</v>
      </c>
      <c r="V9" s="1478"/>
      <c r="W9" s="1478"/>
      <c r="X9" s="1478"/>
      <c r="Y9" s="1481"/>
      <c r="Z9" s="1488"/>
      <c r="AA9" s="1434"/>
      <c r="AB9" s="1434"/>
      <c r="AC9" s="1434"/>
      <c r="AD9" s="1434"/>
      <c r="AE9" s="1434"/>
      <c r="AF9" s="1434"/>
      <c r="AG9" s="1434"/>
      <c r="AH9" s="1434"/>
      <c r="AI9" s="1434"/>
      <c r="AJ9" s="1434"/>
      <c r="AK9" s="1434"/>
      <c r="AL9" s="1434"/>
      <c r="AM9" s="1434"/>
      <c r="AN9" s="1489"/>
    </row>
    <row r="10" spans="1:40" ht="12" customHeight="1">
      <c r="A10" s="1475"/>
      <c r="B10" s="1427"/>
      <c r="C10" s="1427"/>
      <c r="D10" s="1427"/>
      <c r="E10" s="1457"/>
      <c r="F10" s="1407"/>
      <c r="G10" s="1408"/>
      <c r="H10" s="1408"/>
      <c r="I10" s="1408"/>
      <c r="J10" s="1408"/>
      <c r="K10" s="1408"/>
      <c r="L10" s="1408"/>
      <c r="M10" s="1408"/>
      <c r="N10" s="1408"/>
      <c r="O10" s="1408"/>
      <c r="P10" s="1408"/>
      <c r="Q10" s="1408"/>
      <c r="R10" s="1408"/>
      <c r="S10" s="1408"/>
      <c r="T10" s="1409"/>
      <c r="U10" s="1475"/>
      <c r="V10" s="1427"/>
      <c r="W10" s="1427"/>
      <c r="X10" s="1427"/>
      <c r="Y10" s="1457"/>
      <c r="Z10" s="1407"/>
      <c r="AA10" s="1408"/>
      <c r="AB10" s="1408"/>
      <c r="AC10" s="1408"/>
      <c r="AD10" s="1408"/>
      <c r="AE10" s="1408"/>
      <c r="AF10" s="1408"/>
      <c r="AG10" s="1408"/>
      <c r="AH10" s="1408"/>
      <c r="AI10" s="1408"/>
      <c r="AJ10" s="1408"/>
      <c r="AK10" s="1408"/>
      <c r="AL10" s="1408"/>
      <c r="AM10" s="1408"/>
      <c r="AN10" s="1409"/>
    </row>
    <row r="11" spans="1:40" ht="12" customHeight="1">
      <c r="A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642"/>
      <c r="AL11" s="642"/>
      <c r="AM11" s="642"/>
      <c r="AN11" s="642"/>
    </row>
    <row r="12" spans="1:40" ht="12" customHeight="1">
      <c r="A12" s="1476" t="s">
        <v>1433</v>
      </c>
      <c r="B12" s="1476"/>
      <c r="C12" s="1476"/>
      <c r="D12" s="1476"/>
      <c r="E12" s="1476"/>
      <c r="F12" s="1476"/>
      <c r="G12" s="1476"/>
      <c r="H12" s="1476"/>
      <c r="I12" s="1476"/>
      <c r="J12" s="1476"/>
      <c r="K12" s="1476"/>
      <c r="L12" s="1476"/>
      <c r="M12" s="1476"/>
      <c r="N12" s="1476"/>
      <c r="O12" s="1476"/>
      <c r="P12" s="1476"/>
      <c r="Q12" s="1476"/>
      <c r="R12" s="1476"/>
      <c r="S12" s="1476"/>
      <c r="T12" s="1476"/>
      <c r="U12" s="1476"/>
      <c r="V12" s="1476"/>
      <c r="W12" s="1476"/>
      <c r="X12" s="1476"/>
      <c r="Y12" s="1476"/>
      <c r="Z12" s="1476"/>
      <c r="AA12" s="1476"/>
      <c r="AB12" s="1476"/>
      <c r="AC12" s="1476"/>
      <c r="AD12" s="1476"/>
      <c r="AE12" s="1476"/>
      <c r="AF12" s="1476"/>
      <c r="AG12" s="1476"/>
      <c r="AH12" s="1476"/>
      <c r="AI12" s="1476"/>
      <c r="AJ12" s="1476"/>
      <c r="AK12" s="1476"/>
      <c r="AL12" s="1476"/>
      <c r="AM12" s="1476"/>
      <c r="AN12" s="1476"/>
    </row>
    <row r="13" spans="1:40" ht="12" customHeight="1">
      <c r="A13" s="1476"/>
      <c r="B13" s="1476"/>
      <c r="C13" s="1476"/>
      <c r="D13" s="1476"/>
      <c r="E13" s="1476"/>
      <c r="F13" s="1476"/>
      <c r="G13" s="1476"/>
      <c r="H13" s="1476"/>
      <c r="I13" s="1476"/>
      <c r="J13" s="1476"/>
      <c r="K13" s="1476"/>
      <c r="L13" s="1476"/>
      <c r="M13" s="1476"/>
      <c r="N13" s="1476"/>
      <c r="O13" s="1476"/>
      <c r="P13" s="1476"/>
      <c r="Q13" s="1476"/>
      <c r="R13" s="1476"/>
      <c r="S13" s="1476"/>
      <c r="T13" s="1476"/>
      <c r="U13" s="1476"/>
      <c r="V13" s="1476"/>
      <c r="W13" s="1476"/>
      <c r="X13" s="1476"/>
      <c r="Y13" s="1476"/>
      <c r="Z13" s="1476"/>
      <c r="AA13" s="1476"/>
      <c r="AB13" s="1476"/>
      <c r="AC13" s="1476"/>
      <c r="AD13" s="1476"/>
      <c r="AE13" s="1476"/>
      <c r="AF13" s="1476"/>
      <c r="AG13" s="1476"/>
      <c r="AH13" s="1476"/>
      <c r="AI13" s="1476"/>
      <c r="AJ13" s="1476"/>
      <c r="AK13" s="1476"/>
      <c r="AL13" s="1476"/>
      <c r="AM13" s="1476"/>
      <c r="AN13" s="1476"/>
    </row>
    <row r="14" spans="1:40" ht="12" customHeight="1">
      <c r="A14" s="643"/>
      <c r="B14" s="643"/>
      <c r="C14" s="643"/>
      <c r="D14" s="643"/>
      <c r="E14" s="643"/>
      <c r="F14" s="643"/>
      <c r="G14" s="643"/>
      <c r="H14" s="643"/>
      <c r="I14" s="643"/>
      <c r="J14" s="643"/>
      <c r="K14" s="643"/>
      <c r="L14" s="643"/>
      <c r="M14" s="643"/>
      <c r="N14" s="643"/>
      <c r="O14" s="643"/>
      <c r="P14" s="643"/>
      <c r="Q14" s="643"/>
      <c r="R14" s="643"/>
      <c r="S14" s="643"/>
      <c r="T14" s="643"/>
      <c r="U14" s="643"/>
      <c r="V14" s="643"/>
      <c r="W14" s="643"/>
      <c r="X14" s="643"/>
      <c r="Y14" s="643"/>
      <c r="Z14" s="643"/>
      <c r="AA14" s="643"/>
      <c r="AB14" s="643"/>
      <c r="AC14" s="643"/>
      <c r="AD14" s="643"/>
      <c r="AE14" s="643"/>
      <c r="AF14" s="643"/>
      <c r="AG14" s="643"/>
      <c r="AH14" s="643"/>
      <c r="AI14" s="643"/>
      <c r="AJ14" s="643"/>
      <c r="AK14" s="643"/>
      <c r="AL14" s="643"/>
      <c r="AM14" s="643"/>
      <c r="AN14" s="643"/>
    </row>
    <row r="15" spans="1:40" ht="12" customHeight="1">
      <c r="A15" s="1433" t="s">
        <v>1434</v>
      </c>
      <c r="B15" s="1434"/>
      <c r="C15" s="1434"/>
      <c r="D15" s="1434"/>
      <c r="E15" s="1435"/>
      <c r="F15" s="1477"/>
      <c r="G15" s="1478"/>
      <c r="H15" s="1478"/>
      <c r="I15" s="1478"/>
      <c r="J15" s="1478"/>
      <c r="K15" s="1478"/>
      <c r="L15" s="1478"/>
      <c r="M15" s="1478"/>
      <c r="N15" s="1478"/>
      <c r="O15" s="1478"/>
      <c r="P15" s="1478"/>
      <c r="Q15" s="1478"/>
      <c r="R15" s="1478"/>
      <c r="S15" s="1478"/>
      <c r="T15" s="1478"/>
      <c r="U15" s="1478"/>
      <c r="V15" s="1477" t="s">
        <v>1410</v>
      </c>
      <c r="W15" s="1478"/>
      <c r="X15" s="1478"/>
      <c r="Y15" s="1481"/>
      <c r="Z15" s="1478"/>
      <c r="AA15" s="1478"/>
      <c r="AB15" s="1478"/>
      <c r="AC15" s="1478"/>
      <c r="AD15" s="1478"/>
      <c r="AE15" s="1478"/>
      <c r="AF15" s="1478"/>
      <c r="AG15" s="1478"/>
      <c r="AH15" s="1478"/>
      <c r="AI15" s="1478"/>
      <c r="AJ15" s="1478"/>
      <c r="AK15" s="1478"/>
      <c r="AL15" s="1478"/>
      <c r="AM15" s="1478"/>
      <c r="AN15" s="1483"/>
    </row>
    <row r="16" spans="1:40" ht="12" customHeight="1">
      <c r="A16" s="1436"/>
      <c r="B16" s="1437"/>
      <c r="C16" s="1437"/>
      <c r="D16" s="1437"/>
      <c r="E16" s="1438"/>
      <c r="F16" s="1458"/>
      <c r="G16" s="1380"/>
      <c r="H16" s="1380"/>
      <c r="I16" s="1380"/>
      <c r="J16" s="1380"/>
      <c r="K16" s="1380"/>
      <c r="L16" s="1380"/>
      <c r="M16" s="1380"/>
      <c r="N16" s="1380"/>
      <c r="O16" s="1380"/>
      <c r="P16" s="1380"/>
      <c r="Q16" s="1380"/>
      <c r="R16" s="1380"/>
      <c r="S16" s="1380"/>
      <c r="T16" s="1380"/>
      <c r="U16" s="1380"/>
      <c r="V16" s="1458"/>
      <c r="W16" s="1380"/>
      <c r="X16" s="1380"/>
      <c r="Y16" s="1460"/>
      <c r="Z16" s="1380"/>
      <c r="AA16" s="1380"/>
      <c r="AB16" s="1380"/>
      <c r="AC16" s="1380"/>
      <c r="AD16" s="1380"/>
      <c r="AE16" s="1380"/>
      <c r="AF16" s="1380"/>
      <c r="AG16" s="1380"/>
      <c r="AH16" s="1380"/>
      <c r="AI16" s="1380"/>
      <c r="AJ16" s="1380"/>
      <c r="AK16" s="1380"/>
      <c r="AL16" s="1380"/>
      <c r="AM16" s="1380"/>
      <c r="AN16" s="1453"/>
    </row>
    <row r="17" spans="1:41" ht="12" customHeight="1">
      <c r="A17" s="1436"/>
      <c r="B17" s="1437"/>
      <c r="C17" s="1437"/>
      <c r="D17" s="1437"/>
      <c r="E17" s="1438"/>
      <c r="F17" s="1479"/>
      <c r="G17" s="1480"/>
      <c r="H17" s="1480"/>
      <c r="I17" s="1480"/>
      <c r="J17" s="1480"/>
      <c r="K17" s="1480"/>
      <c r="L17" s="1480"/>
      <c r="M17" s="1480"/>
      <c r="N17" s="1480"/>
      <c r="O17" s="1480"/>
      <c r="P17" s="1480"/>
      <c r="Q17" s="1480"/>
      <c r="R17" s="1480"/>
      <c r="S17" s="1480"/>
      <c r="T17" s="1480"/>
      <c r="U17" s="1480"/>
      <c r="V17" s="1479"/>
      <c r="W17" s="1480"/>
      <c r="X17" s="1480"/>
      <c r="Y17" s="1482"/>
      <c r="Z17" s="1480"/>
      <c r="AA17" s="1480"/>
      <c r="AB17" s="1480"/>
      <c r="AC17" s="1480"/>
      <c r="AD17" s="1480"/>
      <c r="AE17" s="1480"/>
      <c r="AF17" s="1480"/>
      <c r="AG17" s="1480"/>
      <c r="AH17" s="1480"/>
      <c r="AI17" s="1480"/>
      <c r="AJ17" s="1480"/>
      <c r="AK17" s="1480"/>
      <c r="AL17" s="1480"/>
      <c r="AM17" s="1480"/>
      <c r="AN17" s="1484"/>
    </row>
    <row r="18" spans="1:41" ht="12" customHeight="1">
      <c r="A18" s="1461" t="s">
        <v>1411</v>
      </c>
      <c r="B18" s="1393"/>
      <c r="C18" s="1393"/>
      <c r="D18" s="1393"/>
      <c r="E18" s="1462"/>
      <c r="F18" s="1454" t="s">
        <v>1363</v>
      </c>
      <c r="G18" s="1426"/>
      <c r="H18" s="1426"/>
      <c r="I18" s="1396"/>
      <c r="J18" s="1396"/>
      <c r="K18" s="1396"/>
      <c r="L18" s="1396"/>
      <c r="M18" s="1396"/>
      <c r="N18" s="1396"/>
      <c r="O18" s="1396"/>
      <c r="P18" s="1396"/>
      <c r="Q18" s="1396"/>
      <c r="R18" s="1396"/>
      <c r="S18" s="1396"/>
      <c r="T18" s="1396"/>
      <c r="U18" s="1396"/>
      <c r="V18" s="1396"/>
      <c r="W18" s="1396"/>
      <c r="X18" s="1396"/>
      <c r="Y18" s="1396"/>
      <c r="Z18" s="1396"/>
      <c r="AA18" s="1396"/>
      <c r="AB18" s="1396"/>
      <c r="AC18" s="1396"/>
      <c r="AD18" s="1396"/>
      <c r="AE18" s="1396"/>
      <c r="AF18" s="1396"/>
      <c r="AG18" s="1396"/>
      <c r="AH18" s="1396"/>
      <c r="AI18" s="1396"/>
      <c r="AJ18" s="1396"/>
      <c r="AK18" s="1396"/>
      <c r="AL18" s="1396"/>
      <c r="AM18" s="1396"/>
      <c r="AN18" s="1397"/>
    </row>
    <row r="19" spans="1:41" ht="12" customHeight="1">
      <c r="A19" s="1436"/>
      <c r="B19" s="1437"/>
      <c r="C19" s="1437"/>
      <c r="D19" s="1437"/>
      <c r="E19" s="1438"/>
      <c r="F19" s="1458"/>
      <c r="G19" s="1380"/>
      <c r="H19" s="1380"/>
      <c r="I19" s="1380"/>
      <c r="J19" s="1380"/>
      <c r="K19" s="1380"/>
      <c r="L19" s="1380"/>
      <c r="M19" s="1380"/>
      <c r="N19" s="1380"/>
      <c r="O19" s="1380"/>
      <c r="P19" s="1380"/>
      <c r="Q19" s="1380"/>
      <c r="R19" s="1380"/>
      <c r="S19" s="1380"/>
      <c r="T19" s="1380"/>
      <c r="U19" s="1380"/>
      <c r="V19" s="1380"/>
      <c r="W19" s="1380"/>
      <c r="X19" s="1380"/>
      <c r="Y19" s="1380"/>
      <c r="Z19" s="1380"/>
      <c r="AA19" s="1380"/>
      <c r="AB19" s="1380"/>
      <c r="AC19" s="1380"/>
      <c r="AD19" s="1380"/>
      <c r="AE19" s="1380"/>
      <c r="AF19" s="1380"/>
      <c r="AG19" s="1380"/>
      <c r="AH19" s="1380"/>
      <c r="AI19" s="1380"/>
      <c r="AJ19" s="1380"/>
      <c r="AK19" s="1380"/>
      <c r="AL19" s="1380"/>
      <c r="AM19" s="1380"/>
      <c r="AN19" s="1453"/>
    </row>
    <row r="20" spans="1:41" ht="12" customHeight="1">
      <c r="A20" s="1463"/>
      <c r="B20" s="1395"/>
      <c r="C20" s="1395"/>
      <c r="D20" s="1395"/>
      <c r="E20" s="1464"/>
      <c r="F20" s="649"/>
      <c r="G20" s="650"/>
      <c r="H20" s="650"/>
      <c r="I20" s="650"/>
      <c r="J20" s="650"/>
      <c r="K20" s="650"/>
      <c r="L20" s="650"/>
      <c r="M20" s="650"/>
      <c r="N20" s="650"/>
      <c r="O20" s="650"/>
      <c r="P20" s="650"/>
      <c r="Q20" s="650"/>
      <c r="R20" s="650"/>
      <c r="S20" s="650"/>
      <c r="T20" s="650"/>
      <c r="U20" s="650"/>
      <c r="V20" s="650"/>
      <c r="W20" s="650"/>
      <c r="X20" s="650"/>
      <c r="Y20" s="1398" t="s">
        <v>1412</v>
      </c>
      <c r="Z20" s="1472"/>
      <c r="AA20" s="1472"/>
      <c r="AB20" s="1480"/>
      <c r="AC20" s="1480"/>
      <c r="AD20" s="1480"/>
      <c r="AE20" s="651" t="s">
        <v>1413</v>
      </c>
      <c r="AF20" s="1480"/>
      <c r="AG20" s="1480"/>
      <c r="AH20" s="1480"/>
      <c r="AI20" s="651" t="s">
        <v>1413</v>
      </c>
      <c r="AJ20" s="1480"/>
      <c r="AK20" s="1480"/>
      <c r="AL20" s="1480"/>
      <c r="AM20" s="651" t="s">
        <v>1414</v>
      </c>
      <c r="AN20" s="652"/>
    </row>
    <row r="21" spans="1:41" ht="12" customHeight="1">
      <c r="A21" s="1461" t="s">
        <v>1361</v>
      </c>
      <c r="B21" s="1393"/>
      <c r="C21" s="1393"/>
      <c r="D21" s="1393"/>
      <c r="E21" s="1462"/>
      <c r="F21" s="1465"/>
      <c r="G21" s="1466"/>
      <c r="H21" s="1466"/>
      <c r="I21" s="1466"/>
      <c r="J21" s="1466"/>
      <c r="K21" s="1466"/>
      <c r="L21" s="1466"/>
      <c r="M21" s="1466"/>
      <c r="N21" s="1466"/>
      <c r="O21" s="1466"/>
      <c r="P21" s="1466"/>
      <c r="Q21" s="1466"/>
      <c r="R21" s="1466"/>
      <c r="S21" s="1466"/>
      <c r="T21" s="1466"/>
      <c r="U21" s="1466"/>
      <c r="V21" s="1466"/>
      <c r="W21" s="1466"/>
      <c r="X21" s="1466"/>
      <c r="Y21" s="1466"/>
      <c r="Z21" s="1466"/>
      <c r="AA21" s="1466"/>
      <c r="AB21" s="1466"/>
      <c r="AC21" s="1466"/>
      <c r="AD21" s="1466"/>
      <c r="AE21" s="1466"/>
      <c r="AF21" s="1466"/>
      <c r="AG21" s="1466"/>
      <c r="AH21" s="1466"/>
      <c r="AI21" s="1466"/>
      <c r="AJ21" s="1466"/>
      <c r="AK21" s="1466"/>
      <c r="AL21" s="1466"/>
      <c r="AM21" s="1466"/>
      <c r="AN21" s="1467"/>
    </row>
    <row r="22" spans="1:41" ht="12" customHeight="1">
      <c r="A22" s="1436"/>
      <c r="B22" s="1437"/>
      <c r="C22" s="1437"/>
      <c r="D22" s="1437"/>
      <c r="E22" s="1438"/>
      <c r="F22" s="1468"/>
      <c r="G22" s="1469"/>
      <c r="H22" s="1469"/>
      <c r="I22" s="1469"/>
      <c r="J22" s="1469"/>
      <c r="K22" s="1469"/>
      <c r="L22" s="1469"/>
      <c r="M22" s="1469"/>
      <c r="N22" s="1469"/>
      <c r="O22" s="1469"/>
      <c r="P22" s="1469"/>
      <c r="Q22" s="1469"/>
      <c r="R22" s="1469"/>
      <c r="S22" s="1469"/>
      <c r="T22" s="1469"/>
      <c r="U22" s="1469"/>
      <c r="V22" s="1469"/>
      <c r="W22" s="1469"/>
      <c r="X22" s="1469"/>
      <c r="Y22" s="1469"/>
      <c r="Z22" s="1469"/>
      <c r="AA22" s="1469"/>
      <c r="AB22" s="1469"/>
      <c r="AC22" s="1469"/>
      <c r="AD22" s="1469"/>
      <c r="AE22" s="1469"/>
      <c r="AF22" s="1469"/>
      <c r="AG22" s="1469"/>
      <c r="AH22" s="1469"/>
      <c r="AI22" s="1469"/>
      <c r="AJ22" s="1469"/>
      <c r="AK22" s="1469"/>
      <c r="AL22" s="1469"/>
      <c r="AM22" s="1469"/>
      <c r="AN22" s="1470"/>
    </row>
    <row r="23" spans="1:41" ht="12" customHeight="1">
      <c r="A23" s="1463"/>
      <c r="B23" s="1395"/>
      <c r="C23" s="1395"/>
      <c r="D23" s="1395"/>
      <c r="E23" s="1464"/>
      <c r="F23" s="1471"/>
      <c r="G23" s="1472"/>
      <c r="H23" s="1472"/>
      <c r="I23" s="1472"/>
      <c r="J23" s="1472"/>
      <c r="K23" s="1472"/>
      <c r="L23" s="1472"/>
      <c r="M23" s="1472"/>
      <c r="N23" s="1472"/>
      <c r="O23" s="1472"/>
      <c r="P23" s="1472"/>
      <c r="Q23" s="1472"/>
      <c r="R23" s="1472"/>
      <c r="S23" s="1472"/>
      <c r="T23" s="1472"/>
      <c r="U23" s="1472"/>
      <c r="V23" s="1472"/>
      <c r="W23" s="1472"/>
      <c r="X23" s="1472"/>
      <c r="Y23" s="1472"/>
      <c r="Z23" s="1472"/>
      <c r="AA23" s="1472"/>
      <c r="AB23" s="1472"/>
      <c r="AC23" s="1472"/>
      <c r="AD23" s="1472"/>
      <c r="AE23" s="1472"/>
      <c r="AF23" s="1472"/>
      <c r="AG23" s="1472"/>
      <c r="AH23" s="1472"/>
      <c r="AI23" s="1472"/>
      <c r="AJ23" s="1472"/>
      <c r="AK23" s="1472"/>
      <c r="AL23" s="1472"/>
      <c r="AM23" s="1472"/>
      <c r="AN23" s="1473"/>
    </row>
    <row r="24" spans="1:41" ht="12" customHeight="1">
      <c r="A24" s="1474" t="s">
        <v>1364</v>
      </c>
      <c r="B24" s="1380"/>
      <c r="C24" s="1380"/>
      <c r="D24" s="1380"/>
      <c r="E24" s="1460"/>
      <c r="F24" s="643"/>
      <c r="G24" s="643" t="s">
        <v>1365</v>
      </c>
      <c r="H24" s="643"/>
      <c r="I24" s="643"/>
      <c r="J24" s="1380" t="s">
        <v>1341</v>
      </c>
      <c r="K24" s="1380"/>
      <c r="L24" s="1380"/>
      <c r="M24" s="1380"/>
      <c r="N24" s="643" t="s">
        <v>1342</v>
      </c>
      <c r="O24" s="1380"/>
      <c r="P24" s="1380"/>
      <c r="Q24" s="643" t="s">
        <v>1357</v>
      </c>
      <c r="R24" s="1380"/>
      <c r="S24" s="1380"/>
      <c r="T24" s="642" t="s">
        <v>1358</v>
      </c>
      <c r="U24" s="642"/>
      <c r="V24" s="1392" t="s">
        <v>1435</v>
      </c>
      <c r="W24" s="1426"/>
      <c r="X24" s="1426"/>
      <c r="Y24" s="1456"/>
      <c r="Z24" s="642"/>
      <c r="AA24" s="642"/>
      <c r="AB24" s="1380" t="s">
        <v>1341</v>
      </c>
      <c r="AC24" s="1380"/>
      <c r="AD24" s="1380"/>
      <c r="AE24" s="1380"/>
      <c r="AF24" s="1380" t="s">
        <v>1342</v>
      </c>
      <c r="AG24" s="1380"/>
      <c r="AH24" s="1380"/>
      <c r="AI24" s="1380" t="s">
        <v>1357</v>
      </c>
      <c r="AJ24" s="1380"/>
      <c r="AK24" s="1380"/>
      <c r="AL24" s="1380" t="s">
        <v>1358</v>
      </c>
      <c r="AM24" s="642"/>
      <c r="AN24" s="652"/>
    </row>
    <row r="25" spans="1:41" ht="12" customHeight="1">
      <c r="A25" s="1475"/>
      <c r="B25" s="1427"/>
      <c r="C25" s="1427"/>
      <c r="D25" s="1427"/>
      <c r="E25" s="1457"/>
      <c r="F25" s="653"/>
      <c r="G25" s="653" t="s">
        <v>1367</v>
      </c>
      <c r="H25" s="653"/>
      <c r="I25" s="653"/>
      <c r="J25" s="1427" t="s">
        <v>1341</v>
      </c>
      <c r="K25" s="1427"/>
      <c r="L25" s="1427"/>
      <c r="M25" s="1427"/>
      <c r="N25" s="653" t="s">
        <v>1342</v>
      </c>
      <c r="O25" s="1427"/>
      <c r="P25" s="1427"/>
      <c r="Q25" s="653" t="s">
        <v>1357</v>
      </c>
      <c r="R25" s="1427"/>
      <c r="S25" s="1427"/>
      <c r="T25" s="654" t="s">
        <v>1358</v>
      </c>
      <c r="U25" s="654"/>
      <c r="V25" s="1455"/>
      <c r="W25" s="1427"/>
      <c r="X25" s="1427"/>
      <c r="Y25" s="1457"/>
      <c r="Z25" s="654"/>
      <c r="AA25" s="654"/>
      <c r="AB25" s="1427"/>
      <c r="AC25" s="1427"/>
      <c r="AD25" s="1427"/>
      <c r="AE25" s="1427"/>
      <c r="AF25" s="1427"/>
      <c r="AG25" s="1427"/>
      <c r="AH25" s="1427"/>
      <c r="AI25" s="1427"/>
      <c r="AJ25" s="1427"/>
      <c r="AK25" s="1427"/>
      <c r="AL25" s="1427"/>
      <c r="AM25" s="654"/>
      <c r="AN25" s="655"/>
    </row>
    <row r="26" spans="1:41" ht="12" customHeight="1">
      <c r="A26" s="643"/>
      <c r="B26" s="643"/>
      <c r="C26" s="643"/>
      <c r="D26" s="643"/>
      <c r="E26" s="643"/>
      <c r="F26" s="643"/>
      <c r="G26" s="643"/>
      <c r="H26" s="643"/>
      <c r="I26" s="643"/>
      <c r="J26" s="643"/>
      <c r="K26" s="643"/>
      <c r="L26" s="643"/>
      <c r="M26" s="643"/>
      <c r="N26" s="643"/>
      <c r="O26" s="643"/>
      <c r="P26" s="643"/>
      <c r="Q26" s="643"/>
      <c r="R26" s="643"/>
      <c r="S26" s="643"/>
      <c r="T26" s="643"/>
      <c r="U26" s="643"/>
      <c r="V26" s="643"/>
      <c r="W26" s="643"/>
      <c r="X26" s="643"/>
      <c r="Y26" s="643"/>
      <c r="Z26" s="643"/>
      <c r="AA26" s="643"/>
      <c r="AB26" s="643"/>
      <c r="AC26" s="643"/>
      <c r="AD26" s="643"/>
      <c r="AE26" s="643"/>
      <c r="AF26" s="643"/>
      <c r="AG26" s="643"/>
      <c r="AH26" s="643"/>
      <c r="AI26" s="643"/>
      <c r="AJ26" s="643"/>
      <c r="AK26" s="643"/>
      <c r="AL26" s="643"/>
      <c r="AM26" s="643"/>
      <c r="AN26" s="643"/>
    </row>
    <row r="27" spans="1:41" ht="12" customHeight="1">
      <c r="A27" s="1433" t="s">
        <v>1348</v>
      </c>
      <c r="B27" s="1434"/>
      <c r="C27" s="1434"/>
      <c r="D27" s="1434"/>
      <c r="E27" s="1435"/>
      <c r="F27" s="1441" t="s">
        <v>1415</v>
      </c>
      <c r="G27" s="1442"/>
      <c r="H27" s="1442"/>
      <c r="I27" s="1442"/>
      <c r="J27" s="1442"/>
      <c r="K27" s="1442"/>
      <c r="L27" s="1442"/>
      <c r="M27" s="1442"/>
      <c r="N27" s="1442"/>
      <c r="O27" s="1442"/>
      <c r="P27" s="1443"/>
      <c r="Q27" s="1441" t="s">
        <v>1350</v>
      </c>
      <c r="R27" s="1442"/>
      <c r="S27" s="1442"/>
      <c r="T27" s="1442"/>
      <c r="U27" s="1442"/>
      <c r="V27" s="1442"/>
      <c r="W27" s="1442"/>
      <c r="X27" s="1442"/>
      <c r="Y27" s="1442"/>
      <c r="Z27" s="1442"/>
      <c r="AA27" s="1442"/>
      <c r="AB27" s="1442"/>
      <c r="AC27" s="1443"/>
      <c r="AD27" s="1444" t="s">
        <v>1351</v>
      </c>
      <c r="AE27" s="1445"/>
      <c r="AF27" s="1445"/>
      <c r="AG27" s="1445"/>
      <c r="AH27" s="1445"/>
      <c r="AI27" s="1445"/>
      <c r="AJ27" s="1445"/>
      <c r="AK27" s="1445"/>
      <c r="AL27" s="1445"/>
      <c r="AM27" s="1445"/>
      <c r="AN27" s="1446"/>
    </row>
    <row r="28" spans="1:41" ht="12" customHeight="1">
      <c r="A28" s="1436"/>
      <c r="B28" s="1437"/>
      <c r="C28" s="1437"/>
      <c r="D28" s="1437"/>
      <c r="E28" s="1438"/>
      <c r="F28" s="1454"/>
      <c r="G28" s="1426"/>
      <c r="H28" s="1426"/>
      <c r="I28" s="1426"/>
      <c r="J28" s="1426"/>
      <c r="K28" s="1426"/>
      <c r="L28" s="1426"/>
      <c r="M28" s="1426"/>
      <c r="N28" s="1393" t="s">
        <v>1352</v>
      </c>
      <c r="O28" s="1393"/>
      <c r="P28" s="1393"/>
      <c r="Q28" s="1392" t="s">
        <v>1353</v>
      </c>
      <c r="R28" s="1393"/>
      <c r="S28" s="1393"/>
      <c r="T28" s="1393"/>
      <c r="U28" s="1393"/>
      <c r="V28" s="1393"/>
      <c r="W28" s="1393"/>
      <c r="X28" s="1426" t="s">
        <v>1354</v>
      </c>
      <c r="Y28" s="1426"/>
      <c r="Z28" s="1426"/>
      <c r="AA28" s="1426"/>
      <c r="AB28" s="1426"/>
      <c r="AC28" s="1456" t="s">
        <v>1355</v>
      </c>
      <c r="AD28" s="1454" t="s">
        <v>1356</v>
      </c>
      <c r="AE28" s="1426"/>
      <c r="AF28" s="1426"/>
      <c r="AG28" s="1426"/>
      <c r="AH28" s="1426" t="s">
        <v>1342</v>
      </c>
      <c r="AI28" s="1426"/>
      <c r="AJ28" s="1426"/>
      <c r="AK28" s="1426" t="s">
        <v>1357</v>
      </c>
      <c r="AL28" s="1426"/>
      <c r="AM28" s="1426"/>
      <c r="AN28" s="1428" t="s">
        <v>1358</v>
      </c>
      <c r="AO28" s="644" t="s">
        <v>1359</v>
      </c>
    </row>
    <row r="29" spans="1:41" ht="12" customHeight="1">
      <c r="A29" s="1436"/>
      <c r="B29" s="1437"/>
      <c r="C29" s="1437"/>
      <c r="D29" s="1437"/>
      <c r="E29" s="1438"/>
      <c r="F29" s="1458"/>
      <c r="G29" s="1380"/>
      <c r="H29" s="1380"/>
      <c r="I29" s="1380"/>
      <c r="J29" s="1380"/>
      <c r="K29" s="1380"/>
      <c r="L29" s="1380"/>
      <c r="M29" s="1380"/>
      <c r="N29" s="1437"/>
      <c r="O29" s="1437"/>
      <c r="P29" s="1437"/>
      <c r="Q29" s="1459"/>
      <c r="R29" s="1437"/>
      <c r="S29" s="1437"/>
      <c r="T29" s="1437"/>
      <c r="U29" s="1437"/>
      <c r="V29" s="1437"/>
      <c r="W29" s="1437"/>
      <c r="X29" s="1380"/>
      <c r="Y29" s="1380"/>
      <c r="Z29" s="1380"/>
      <c r="AA29" s="1380"/>
      <c r="AB29" s="1380"/>
      <c r="AC29" s="1460"/>
      <c r="AD29" s="1458"/>
      <c r="AE29" s="1380"/>
      <c r="AF29" s="1380"/>
      <c r="AG29" s="1380"/>
      <c r="AH29" s="1380"/>
      <c r="AI29" s="1380"/>
      <c r="AJ29" s="1380"/>
      <c r="AK29" s="1380"/>
      <c r="AL29" s="1380"/>
      <c r="AM29" s="1380"/>
      <c r="AN29" s="1453"/>
      <c r="AO29" s="644" t="s">
        <v>1360</v>
      </c>
    </row>
    <row r="30" spans="1:41" ht="12" customHeight="1">
      <c r="A30" s="1436"/>
      <c r="B30" s="1437"/>
      <c r="C30" s="1437"/>
      <c r="D30" s="1437"/>
      <c r="E30" s="1438"/>
      <c r="F30" s="1454"/>
      <c r="G30" s="1426"/>
      <c r="H30" s="1426"/>
      <c r="I30" s="1426"/>
      <c r="J30" s="1426"/>
      <c r="K30" s="1426"/>
      <c r="L30" s="1426"/>
      <c r="M30" s="1426"/>
      <c r="N30" s="1393" t="s">
        <v>1352</v>
      </c>
      <c r="O30" s="1393"/>
      <c r="P30" s="1393"/>
      <c r="Q30" s="1392" t="s">
        <v>1353</v>
      </c>
      <c r="R30" s="1393"/>
      <c r="S30" s="1393"/>
      <c r="T30" s="1393"/>
      <c r="U30" s="1393"/>
      <c r="V30" s="1393"/>
      <c r="W30" s="1393"/>
      <c r="X30" s="1426" t="s">
        <v>1354</v>
      </c>
      <c r="Y30" s="1426"/>
      <c r="Z30" s="1426"/>
      <c r="AA30" s="1426"/>
      <c r="AB30" s="1426"/>
      <c r="AC30" s="1456" t="s">
        <v>1355</v>
      </c>
      <c r="AD30" s="1454" t="s">
        <v>1356</v>
      </c>
      <c r="AE30" s="1426"/>
      <c r="AF30" s="1426"/>
      <c r="AG30" s="1426"/>
      <c r="AH30" s="1426" t="s">
        <v>1342</v>
      </c>
      <c r="AI30" s="1426"/>
      <c r="AJ30" s="1426"/>
      <c r="AK30" s="1426" t="s">
        <v>1357</v>
      </c>
      <c r="AL30" s="1426"/>
      <c r="AM30" s="1426"/>
      <c r="AN30" s="1428" t="s">
        <v>1358</v>
      </c>
      <c r="AO30" s="644" t="s">
        <v>1356</v>
      </c>
    </row>
    <row r="31" spans="1:41" ht="12" customHeight="1">
      <c r="A31" s="1439"/>
      <c r="B31" s="1408"/>
      <c r="C31" s="1408"/>
      <c r="D31" s="1408"/>
      <c r="E31" s="1440"/>
      <c r="F31" s="1455"/>
      <c r="G31" s="1427"/>
      <c r="H31" s="1427"/>
      <c r="I31" s="1427"/>
      <c r="J31" s="1427"/>
      <c r="K31" s="1427"/>
      <c r="L31" s="1427"/>
      <c r="M31" s="1427"/>
      <c r="N31" s="1408"/>
      <c r="O31" s="1408"/>
      <c r="P31" s="1408"/>
      <c r="Q31" s="1407"/>
      <c r="R31" s="1408"/>
      <c r="S31" s="1408"/>
      <c r="T31" s="1408"/>
      <c r="U31" s="1408"/>
      <c r="V31" s="1408"/>
      <c r="W31" s="1408"/>
      <c r="X31" s="1427"/>
      <c r="Y31" s="1427"/>
      <c r="Z31" s="1427"/>
      <c r="AA31" s="1427"/>
      <c r="AB31" s="1427"/>
      <c r="AC31" s="1457"/>
      <c r="AD31" s="1455"/>
      <c r="AE31" s="1427"/>
      <c r="AF31" s="1427"/>
      <c r="AG31" s="1427"/>
      <c r="AH31" s="1427"/>
      <c r="AI31" s="1427"/>
      <c r="AJ31" s="1427"/>
      <c r="AK31" s="1427"/>
      <c r="AL31" s="1427"/>
      <c r="AM31" s="1427"/>
      <c r="AN31" s="1429"/>
    </row>
    <row r="32" spans="1:41" ht="12" customHeight="1"/>
    <row r="33" spans="1:40" ht="12.75" customHeight="1">
      <c r="A33" s="1415" t="s">
        <v>1374</v>
      </c>
      <c r="B33" s="1417"/>
      <c r="C33" s="1417"/>
      <c r="D33" s="1417"/>
      <c r="E33" s="1417"/>
      <c r="F33" s="1416" t="s">
        <v>1375</v>
      </c>
      <c r="G33" s="1416"/>
      <c r="H33" s="1416"/>
      <c r="I33" s="1416"/>
      <c r="J33" s="1416"/>
      <c r="K33" s="1417" t="s">
        <v>1376</v>
      </c>
      <c r="L33" s="1417"/>
      <c r="M33" s="1417"/>
      <c r="N33" s="1417"/>
      <c r="O33" s="1417"/>
      <c r="P33" s="1417"/>
      <c r="Q33" s="1417"/>
      <c r="R33" s="1417"/>
      <c r="S33" s="1417"/>
      <c r="T33" s="1417"/>
      <c r="U33" s="1417"/>
      <c r="V33" s="1417" t="s">
        <v>1377</v>
      </c>
      <c r="W33" s="1417"/>
      <c r="X33" s="1417"/>
      <c r="Y33" s="1417"/>
      <c r="Z33" s="1417"/>
      <c r="AA33" s="1417"/>
      <c r="AB33" s="1417"/>
      <c r="AC33" s="1417"/>
      <c r="AD33" s="1417"/>
      <c r="AE33" s="1417"/>
      <c r="AF33" s="1417" t="s">
        <v>1378</v>
      </c>
      <c r="AG33" s="1417"/>
      <c r="AH33" s="1417"/>
      <c r="AI33" s="1417"/>
      <c r="AJ33" s="1417"/>
      <c r="AK33" s="1417"/>
      <c r="AL33" s="1417"/>
      <c r="AM33" s="1417"/>
      <c r="AN33" s="1418"/>
    </row>
    <row r="34" spans="1:40" ht="12.75" customHeight="1">
      <c r="A34" s="1430"/>
      <c r="B34" s="1413"/>
      <c r="C34" s="1413"/>
      <c r="D34" s="1413"/>
      <c r="E34" s="1413"/>
      <c r="F34" s="1390"/>
      <c r="G34" s="1390"/>
      <c r="H34" s="1390"/>
      <c r="I34" s="1390"/>
      <c r="J34" s="1390"/>
      <c r="K34" s="1390" t="s">
        <v>1379</v>
      </c>
      <c r="L34" s="1413"/>
      <c r="M34" s="1413"/>
      <c r="N34" s="1413"/>
      <c r="O34" s="1413"/>
      <c r="P34" s="1413"/>
      <c r="Q34" s="1413"/>
      <c r="R34" s="1413"/>
      <c r="S34" s="1413"/>
      <c r="T34" s="1413"/>
      <c r="U34" s="1413"/>
      <c r="V34" s="1390" t="s">
        <v>1379</v>
      </c>
      <c r="W34" s="1413"/>
      <c r="X34" s="1413"/>
      <c r="Y34" s="1413"/>
      <c r="Z34" s="1413"/>
      <c r="AA34" s="1413"/>
      <c r="AB34" s="1413"/>
      <c r="AC34" s="1413"/>
      <c r="AD34" s="1413"/>
      <c r="AE34" s="1413"/>
      <c r="AF34" s="1266" t="s">
        <v>1379</v>
      </c>
      <c r="AG34" s="1249"/>
      <c r="AH34" s="1249"/>
      <c r="AI34" s="1249"/>
      <c r="AJ34" s="1249"/>
      <c r="AK34" s="1249"/>
      <c r="AL34" s="1249"/>
      <c r="AM34" s="1249"/>
      <c r="AN34" s="1250"/>
    </row>
    <row r="35" spans="1:40" ht="12.75" customHeight="1">
      <c r="A35" s="1430"/>
      <c r="B35" s="1413"/>
      <c r="C35" s="1413"/>
      <c r="D35" s="1413"/>
      <c r="E35" s="1413"/>
      <c r="F35" s="1390"/>
      <c r="G35" s="1390"/>
      <c r="H35" s="1390"/>
      <c r="I35" s="1390"/>
      <c r="J35" s="1390"/>
      <c r="K35" s="1413"/>
      <c r="L35" s="1413"/>
      <c r="M35" s="1413"/>
      <c r="N35" s="1413"/>
      <c r="O35" s="1413"/>
      <c r="P35" s="1413"/>
      <c r="Q35" s="1413"/>
      <c r="R35" s="1413"/>
      <c r="S35" s="1413"/>
      <c r="T35" s="1413"/>
      <c r="U35" s="1413"/>
      <c r="V35" s="1413"/>
      <c r="W35" s="1413"/>
      <c r="X35" s="1413"/>
      <c r="Y35" s="1413"/>
      <c r="Z35" s="1413"/>
      <c r="AA35" s="1413"/>
      <c r="AB35" s="1413"/>
      <c r="AC35" s="1413"/>
      <c r="AD35" s="1413"/>
      <c r="AE35" s="1413"/>
      <c r="AF35" s="1249"/>
      <c r="AG35" s="1249"/>
      <c r="AH35" s="1249"/>
      <c r="AI35" s="1249"/>
      <c r="AJ35" s="1249"/>
      <c r="AK35" s="1249"/>
      <c r="AL35" s="1249"/>
      <c r="AM35" s="1249"/>
      <c r="AN35" s="1250"/>
    </row>
    <row r="36" spans="1:40" ht="12.75" customHeight="1">
      <c r="A36" s="1430"/>
      <c r="B36" s="1413"/>
      <c r="C36" s="1413"/>
      <c r="D36" s="1413"/>
      <c r="E36" s="1413"/>
      <c r="F36" s="1390" t="s">
        <v>1380</v>
      </c>
      <c r="G36" s="1390"/>
      <c r="H36" s="1390"/>
      <c r="I36" s="1390"/>
      <c r="J36" s="1390"/>
      <c r="K36" s="1447" t="s">
        <v>1382</v>
      </c>
      <c r="L36" s="1448"/>
      <c r="M36" s="1448"/>
      <c r="N36" s="1448"/>
      <c r="O36" s="1448"/>
      <c r="P36" s="1448"/>
      <c r="Q36" s="1448"/>
      <c r="R36" s="1448"/>
      <c r="S36" s="1448"/>
      <c r="T36" s="1448"/>
      <c r="U36" s="1449"/>
      <c r="V36" s="1413" t="s">
        <v>1376</v>
      </c>
      <c r="W36" s="1413"/>
      <c r="X36" s="1413"/>
      <c r="Y36" s="1413"/>
      <c r="Z36" s="1413"/>
      <c r="AA36" s="1413"/>
      <c r="AB36" s="1413"/>
      <c r="AC36" s="1249" t="s">
        <v>1377</v>
      </c>
      <c r="AD36" s="1249"/>
      <c r="AE36" s="1249"/>
      <c r="AF36" s="1249"/>
      <c r="AG36" s="1249"/>
      <c r="AH36" s="1249"/>
      <c r="AI36" s="1249" t="s">
        <v>1378</v>
      </c>
      <c r="AJ36" s="1249"/>
      <c r="AK36" s="1249"/>
      <c r="AL36" s="1249"/>
      <c r="AM36" s="1249"/>
      <c r="AN36" s="1250"/>
    </row>
    <row r="37" spans="1:40" ht="12.75" customHeight="1">
      <c r="A37" s="1431"/>
      <c r="B37" s="1432"/>
      <c r="C37" s="1432"/>
      <c r="D37" s="1432"/>
      <c r="E37" s="1432"/>
      <c r="F37" s="1405"/>
      <c r="G37" s="1405"/>
      <c r="H37" s="1405"/>
      <c r="I37" s="1405"/>
      <c r="J37" s="1405"/>
      <c r="K37" s="1450"/>
      <c r="L37" s="1451"/>
      <c r="M37" s="1451"/>
      <c r="N37" s="1451"/>
      <c r="O37" s="1451"/>
      <c r="P37" s="1451"/>
      <c r="Q37" s="1451"/>
      <c r="R37" s="1451"/>
      <c r="S37" s="1451"/>
      <c r="T37" s="1451"/>
      <c r="U37" s="1452"/>
      <c r="V37" s="1432"/>
      <c r="W37" s="1432"/>
      <c r="X37" s="1432"/>
      <c r="Y37" s="1432"/>
      <c r="Z37" s="1432"/>
      <c r="AA37" s="1432"/>
      <c r="AB37" s="1432"/>
      <c r="AC37" s="1252"/>
      <c r="AD37" s="1252"/>
      <c r="AE37" s="1252"/>
      <c r="AF37" s="1252"/>
      <c r="AG37" s="1252"/>
      <c r="AH37" s="1252"/>
      <c r="AI37" s="1252"/>
      <c r="AJ37" s="1252"/>
      <c r="AK37" s="1252"/>
      <c r="AL37" s="1252"/>
      <c r="AM37" s="1252"/>
      <c r="AN37" s="1253"/>
    </row>
    <row r="38" spans="1:40" ht="12.75" customHeight="1">
      <c r="A38" s="642"/>
      <c r="B38" s="642"/>
      <c r="C38" s="642"/>
      <c r="D38" s="642"/>
      <c r="E38" s="642"/>
      <c r="F38" s="642"/>
      <c r="G38" s="642"/>
      <c r="H38" s="642"/>
      <c r="I38" s="642"/>
      <c r="J38" s="642"/>
      <c r="K38" s="642"/>
      <c r="L38" s="642"/>
      <c r="M38" s="642"/>
      <c r="N38" s="642"/>
      <c r="O38" s="642"/>
      <c r="P38" s="642"/>
      <c r="Q38" s="642"/>
      <c r="R38" s="642"/>
      <c r="S38" s="642"/>
      <c r="T38" s="642"/>
      <c r="U38" s="642"/>
      <c r="V38" s="642"/>
      <c r="W38" s="642"/>
      <c r="X38" s="642"/>
      <c r="Y38" s="642"/>
      <c r="Z38" s="623"/>
      <c r="AA38" s="623"/>
      <c r="AB38" s="623"/>
      <c r="AC38" s="623"/>
      <c r="AD38" s="623"/>
      <c r="AE38" s="623"/>
      <c r="AF38" s="623"/>
      <c r="AG38" s="623"/>
      <c r="AH38" s="623"/>
      <c r="AI38" s="623"/>
      <c r="AJ38" s="623"/>
      <c r="AK38" s="623"/>
      <c r="AL38" s="623"/>
      <c r="AM38" s="642"/>
      <c r="AN38" s="642"/>
    </row>
    <row r="39" spans="1:40" ht="12" customHeight="1">
      <c r="A39" s="1415" t="s">
        <v>1436</v>
      </c>
      <c r="B39" s="1416"/>
      <c r="C39" s="1416"/>
      <c r="D39" s="1416"/>
      <c r="E39" s="1416"/>
      <c r="F39" s="1416"/>
      <c r="G39" s="1416"/>
      <c r="H39" s="1417"/>
      <c r="I39" s="1417"/>
      <c r="J39" s="1417"/>
      <c r="K39" s="1417"/>
      <c r="L39" s="1417"/>
      <c r="M39" s="1417"/>
      <c r="N39" s="1417"/>
      <c r="O39" s="1417"/>
      <c r="P39" s="1417"/>
      <c r="Q39" s="1417"/>
      <c r="R39" s="1417"/>
      <c r="S39" s="1418"/>
      <c r="U39" s="1419" t="s">
        <v>1417</v>
      </c>
      <c r="V39" s="1420"/>
      <c r="W39" s="1420"/>
      <c r="X39" s="1420"/>
      <c r="Y39" s="1420"/>
      <c r="Z39" s="1416"/>
      <c r="AA39" s="1416"/>
      <c r="AB39" s="1416"/>
      <c r="AC39" s="1423"/>
      <c r="AD39" s="1424"/>
      <c r="AE39" s="1424"/>
      <c r="AF39" s="1424"/>
      <c r="AG39" s="1424"/>
      <c r="AH39" s="1424"/>
      <c r="AI39" s="1424"/>
      <c r="AJ39" s="1424"/>
      <c r="AK39" s="1424"/>
      <c r="AL39" s="1424"/>
      <c r="AM39" s="1424"/>
      <c r="AN39" s="1425"/>
    </row>
    <row r="40" spans="1:40" ht="12" customHeight="1">
      <c r="A40" s="1391"/>
      <c r="B40" s="1390"/>
      <c r="C40" s="1390"/>
      <c r="D40" s="1390"/>
      <c r="E40" s="1390"/>
      <c r="F40" s="1390"/>
      <c r="G40" s="1390"/>
      <c r="H40" s="1413"/>
      <c r="I40" s="1413"/>
      <c r="J40" s="1413"/>
      <c r="K40" s="1413"/>
      <c r="L40" s="1413"/>
      <c r="M40" s="1413"/>
      <c r="N40" s="1413"/>
      <c r="O40" s="1413"/>
      <c r="P40" s="1413"/>
      <c r="Q40" s="1413"/>
      <c r="R40" s="1413"/>
      <c r="S40" s="1414"/>
      <c r="U40" s="1421"/>
      <c r="V40" s="1422"/>
      <c r="W40" s="1422"/>
      <c r="X40" s="1422"/>
      <c r="Y40" s="1422"/>
      <c r="Z40" s="1390"/>
      <c r="AA40" s="1390"/>
      <c r="AB40" s="1390"/>
      <c r="AC40" s="1402"/>
      <c r="AD40" s="1403"/>
      <c r="AE40" s="1403"/>
      <c r="AF40" s="1403"/>
      <c r="AG40" s="1403"/>
      <c r="AH40" s="1403"/>
      <c r="AI40" s="1403"/>
      <c r="AJ40" s="1403"/>
      <c r="AK40" s="1403"/>
      <c r="AL40" s="1403"/>
      <c r="AM40" s="1403"/>
      <c r="AN40" s="1404"/>
    </row>
    <row r="41" spans="1:40" ht="12" customHeight="1">
      <c r="A41" s="1400"/>
      <c r="B41" s="1390" t="s">
        <v>1392</v>
      </c>
      <c r="C41" s="1390"/>
      <c r="D41" s="1390"/>
      <c r="E41" s="1390"/>
      <c r="F41" s="1390"/>
      <c r="G41" s="1390"/>
      <c r="H41" s="1413"/>
      <c r="I41" s="1413"/>
      <c r="J41" s="1413"/>
      <c r="K41" s="1413"/>
      <c r="L41" s="1413"/>
      <c r="M41" s="1413"/>
      <c r="N41" s="1413"/>
      <c r="O41" s="1413"/>
      <c r="P41" s="1413"/>
      <c r="Q41" s="1413"/>
      <c r="R41" s="1413"/>
      <c r="S41" s="1414"/>
      <c r="U41" s="1421" t="s">
        <v>1418</v>
      </c>
      <c r="V41" s="1422"/>
      <c r="W41" s="1422"/>
      <c r="X41" s="1422"/>
      <c r="Y41" s="1422"/>
      <c r="Z41" s="1390"/>
      <c r="AA41" s="1390"/>
      <c r="AB41" s="1390"/>
      <c r="AC41" s="1383"/>
      <c r="AD41" s="1384"/>
      <c r="AE41" s="1384"/>
      <c r="AF41" s="1384"/>
      <c r="AG41" s="1384"/>
      <c r="AH41" s="1384"/>
      <c r="AI41" s="1384"/>
      <c r="AJ41" s="1384"/>
      <c r="AK41" s="1384"/>
      <c r="AL41" s="1384"/>
      <c r="AM41" s="1384"/>
      <c r="AN41" s="1385"/>
    </row>
    <row r="42" spans="1:40" ht="12" customHeight="1">
      <c r="A42" s="1389"/>
      <c r="B42" s="1390"/>
      <c r="C42" s="1390"/>
      <c r="D42" s="1390"/>
      <c r="E42" s="1390"/>
      <c r="F42" s="1390"/>
      <c r="G42" s="1390"/>
      <c r="H42" s="1413"/>
      <c r="I42" s="1413"/>
      <c r="J42" s="1413"/>
      <c r="K42" s="1413"/>
      <c r="L42" s="1413"/>
      <c r="M42" s="1413"/>
      <c r="N42" s="1413"/>
      <c r="O42" s="1413"/>
      <c r="P42" s="1413"/>
      <c r="Q42" s="1413"/>
      <c r="R42" s="1413"/>
      <c r="S42" s="1414"/>
      <c r="U42" s="1421"/>
      <c r="V42" s="1422"/>
      <c r="W42" s="1422"/>
      <c r="X42" s="1422"/>
      <c r="Y42" s="1422"/>
      <c r="Z42" s="1390"/>
      <c r="AA42" s="1390"/>
      <c r="AB42" s="1390"/>
      <c r="AC42" s="1402"/>
      <c r="AD42" s="1403"/>
      <c r="AE42" s="1403"/>
      <c r="AF42" s="1403"/>
      <c r="AG42" s="1403"/>
      <c r="AH42" s="1403"/>
      <c r="AI42" s="1403"/>
      <c r="AJ42" s="1403"/>
      <c r="AK42" s="1403"/>
      <c r="AL42" s="1403"/>
      <c r="AM42" s="1403"/>
      <c r="AN42" s="1404"/>
    </row>
    <row r="43" spans="1:40" ht="12" customHeight="1">
      <c r="A43" s="1400" t="s">
        <v>1416</v>
      </c>
      <c r="B43" s="1410"/>
      <c r="C43" s="1410"/>
      <c r="D43" s="1410"/>
      <c r="E43" s="1410"/>
      <c r="F43" s="1410"/>
      <c r="G43" s="1410"/>
      <c r="H43" s="1411"/>
      <c r="I43" s="1411"/>
      <c r="J43" s="1411"/>
      <c r="K43" s="1411"/>
      <c r="L43" s="1411"/>
      <c r="M43" s="1411"/>
      <c r="N43" s="1411"/>
      <c r="O43" s="1411"/>
      <c r="P43" s="1411"/>
      <c r="Q43" s="1411"/>
      <c r="R43" s="1411"/>
      <c r="S43" s="1412"/>
      <c r="U43" s="1389" t="s">
        <v>1420</v>
      </c>
      <c r="V43" s="1390"/>
      <c r="W43" s="1390"/>
      <c r="X43" s="1390"/>
      <c r="Y43" s="1390"/>
      <c r="Z43" s="1390"/>
      <c r="AA43" s="1390"/>
      <c r="AB43" s="1390"/>
      <c r="AC43" s="1383"/>
      <c r="AD43" s="1384"/>
      <c r="AE43" s="1384"/>
      <c r="AF43" s="1384"/>
      <c r="AG43" s="1384"/>
      <c r="AH43" s="1384"/>
      <c r="AI43" s="1384"/>
      <c r="AJ43" s="1384"/>
      <c r="AK43" s="1384"/>
      <c r="AL43" s="1384"/>
      <c r="AM43" s="1384"/>
      <c r="AN43" s="1385"/>
    </row>
    <row r="44" spans="1:40" ht="12" customHeight="1">
      <c r="A44" s="1391"/>
      <c r="B44" s="1390"/>
      <c r="C44" s="1390"/>
      <c r="D44" s="1390"/>
      <c r="E44" s="1390"/>
      <c r="F44" s="1390"/>
      <c r="G44" s="1390"/>
      <c r="H44" s="1413"/>
      <c r="I44" s="1413"/>
      <c r="J44" s="1413"/>
      <c r="K44" s="1413"/>
      <c r="L44" s="1413"/>
      <c r="M44" s="1413"/>
      <c r="N44" s="1413"/>
      <c r="O44" s="1413"/>
      <c r="P44" s="1413"/>
      <c r="Q44" s="1413"/>
      <c r="R44" s="1413"/>
      <c r="S44" s="1414"/>
      <c r="U44" s="1389"/>
      <c r="V44" s="1390"/>
      <c r="W44" s="1390"/>
      <c r="X44" s="1390"/>
      <c r="Y44" s="1390"/>
      <c r="Z44" s="1390"/>
      <c r="AA44" s="1390"/>
      <c r="AB44" s="1390"/>
      <c r="AC44" s="1402"/>
      <c r="AD44" s="1403"/>
      <c r="AE44" s="1403"/>
      <c r="AF44" s="1403"/>
      <c r="AG44" s="1403"/>
      <c r="AH44" s="1403"/>
      <c r="AI44" s="1403"/>
      <c r="AJ44" s="1403"/>
      <c r="AK44" s="1403"/>
      <c r="AL44" s="1403"/>
      <c r="AM44" s="1403"/>
      <c r="AN44" s="1404"/>
    </row>
    <row r="45" spans="1:40" ht="12" customHeight="1">
      <c r="A45" s="1400"/>
      <c r="B45" s="1390" t="s">
        <v>1392</v>
      </c>
      <c r="C45" s="1390"/>
      <c r="D45" s="1390"/>
      <c r="E45" s="1390"/>
      <c r="F45" s="1390"/>
      <c r="G45" s="1390"/>
      <c r="H45" s="1413"/>
      <c r="I45" s="1413"/>
      <c r="J45" s="1413"/>
      <c r="K45" s="1413"/>
      <c r="L45" s="1413"/>
      <c r="M45" s="1413"/>
      <c r="N45" s="1413"/>
      <c r="O45" s="1413"/>
      <c r="P45" s="1413"/>
      <c r="Q45" s="1413"/>
      <c r="R45" s="1413"/>
      <c r="S45" s="1414"/>
      <c r="U45" s="1389" t="s">
        <v>1421</v>
      </c>
      <c r="V45" s="1390"/>
      <c r="W45" s="1390"/>
      <c r="X45" s="1390"/>
      <c r="Y45" s="1390"/>
      <c r="Z45" s="1390"/>
      <c r="AA45" s="1390"/>
      <c r="AB45" s="1390"/>
      <c r="AC45" s="1383"/>
      <c r="AD45" s="1384"/>
      <c r="AE45" s="1384"/>
      <c r="AF45" s="1384"/>
      <c r="AG45" s="1384"/>
      <c r="AH45" s="1384"/>
      <c r="AI45" s="1384"/>
      <c r="AJ45" s="1384"/>
      <c r="AK45" s="1384"/>
      <c r="AL45" s="1384"/>
      <c r="AM45" s="1384"/>
      <c r="AN45" s="1385"/>
    </row>
    <row r="46" spans="1:40" ht="12" customHeight="1">
      <c r="A46" s="1389"/>
      <c r="B46" s="1390"/>
      <c r="C46" s="1390"/>
      <c r="D46" s="1390"/>
      <c r="E46" s="1390"/>
      <c r="F46" s="1390"/>
      <c r="G46" s="1390"/>
      <c r="H46" s="1413"/>
      <c r="I46" s="1413"/>
      <c r="J46" s="1413"/>
      <c r="K46" s="1413"/>
      <c r="L46" s="1413"/>
      <c r="M46" s="1413"/>
      <c r="N46" s="1413"/>
      <c r="O46" s="1413"/>
      <c r="P46" s="1413"/>
      <c r="Q46" s="1413"/>
      <c r="R46" s="1413"/>
      <c r="S46" s="1414"/>
      <c r="U46" s="1391"/>
      <c r="V46" s="1390"/>
      <c r="W46" s="1390"/>
      <c r="X46" s="1390"/>
      <c r="Y46" s="1390"/>
      <c r="Z46" s="1390"/>
      <c r="AA46" s="1390"/>
      <c r="AB46" s="1390"/>
      <c r="AC46" s="1402"/>
      <c r="AD46" s="1403"/>
      <c r="AE46" s="1403"/>
      <c r="AF46" s="1403"/>
      <c r="AG46" s="1403"/>
      <c r="AH46" s="1403"/>
      <c r="AI46" s="1403"/>
      <c r="AJ46" s="1403"/>
      <c r="AK46" s="1403"/>
      <c r="AL46" s="1403"/>
      <c r="AM46" s="1403"/>
      <c r="AN46" s="1404"/>
    </row>
    <row r="47" spans="1:40" ht="12" customHeight="1">
      <c r="A47" s="1389" t="s">
        <v>1419</v>
      </c>
      <c r="B47" s="1390"/>
      <c r="C47" s="1390"/>
      <c r="D47" s="1390"/>
      <c r="E47" s="1390"/>
      <c r="F47" s="1390"/>
      <c r="G47" s="1390"/>
      <c r="H47" s="1392" t="s">
        <v>1396</v>
      </c>
      <c r="I47" s="1393"/>
      <c r="J47" s="1393"/>
      <c r="K47" s="1393"/>
      <c r="L47" s="1396"/>
      <c r="M47" s="1396"/>
      <c r="N47" s="1396"/>
      <c r="O47" s="1396"/>
      <c r="P47" s="1396"/>
      <c r="Q47" s="1396"/>
      <c r="R47" s="1396"/>
      <c r="S47" s="1397"/>
      <c r="U47" s="1400"/>
      <c r="V47" s="1390" t="s">
        <v>1422</v>
      </c>
      <c r="W47" s="1390"/>
      <c r="X47" s="1390"/>
      <c r="Y47" s="1390"/>
      <c r="Z47" s="1390"/>
      <c r="AA47" s="1390"/>
      <c r="AB47" s="1390"/>
      <c r="AC47" s="1383"/>
      <c r="AD47" s="1384"/>
      <c r="AE47" s="1384"/>
      <c r="AF47" s="1384"/>
      <c r="AG47" s="1384"/>
      <c r="AH47" s="1384"/>
      <c r="AI47" s="1384"/>
      <c r="AJ47" s="1384"/>
      <c r="AK47" s="1384"/>
      <c r="AL47" s="1384"/>
      <c r="AM47" s="1384"/>
      <c r="AN47" s="1385"/>
    </row>
    <row r="48" spans="1:40" ht="12" customHeight="1">
      <c r="A48" s="1391"/>
      <c r="B48" s="1390"/>
      <c r="C48" s="1390"/>
      <c r="D48" s="1390"/>
      <c r="E48" s="1390"/>
      <c r="F48" s="1390"/>
      <c r="G48" s="1390"/>
      <c r="H48" s="1394"/>
      <c r="I48" s="1395"/>
      <c r="J48" s="1395"/>
      <c r="K48" s="1395"/>
      <c r="L48" s="1398"/>
      <c r="M48" s="1398"/>
      <c r="N48" s="1398"/>
      <c r="O48" s="1398"/>
      <c r="P48" s="1398"/>
      <c r="Q48" s="1398"/>
      <c r="R48" s="1398"/>
      <c r="S48" s="1399"/>
      <c r="U48" s="1389"/>
      <c r="V48" s="1390"/>
      <c r="W48" s="1390"/>
      <c r="X48" s="1390"/>
      <c r="Y48" s="1390"/>
      <c r="Z48" s="1390"/>
      <c r="AA48" s="1390"/>
      <c r="AB48" s="1390"/>
      <c r="AC48" s="1402"/>
      <c r="AD48" s="1403"/>
      <c r="AE48" s="1403"/>
      <c r="AF48" s="1403"/>
      <c r="AG48" s="1403"/>
      <c r="AH48" s="1403"/>
      <c r="AI48" s="1403"/>
      <c r="AJ48" s="1403"/>
      <c r="AK48" s="1403"/>
      <c r="AL48" s="1403"/>
      <c r="AM48" s="1403"/>
      <c r="AN48" s="1404"/>
    </row>
    <row r="49" spans="1:40" ht="12" customHeight="1">
      <c r="A49" s="1400"/>
      <c r="B49" s="1390" t="s">
        <v>1397</v>
      </c>
      <c r="C49" s="1390"/>
      <c r="D49" s="1390"/>
      <c r="E49" s="1390"/>
      <c r="F49" s="1390"/>
      <c r="G49" s="1390"/>
      <c r="H49" s="1392"/>
      <c r="I49" s="1393"/>
      <c r="J49" s="1393"/>
      <c r="K49" s="1393"/>
      <c r="L49" s="1393"/>
      <c r="M49" s="1393"/>
      <c r="N49" s="1393"/>
      <c r="O49" s="1393"/>
      <c r="P49" s="1393"/>
      <c r="Q49" s="1393"/>
      <c r="R49" s="1393"/>
      <c r="S49" s="1406"/>
      <c r="U49" s="1389"/>
      <c r="V49" s="1390" t="s">
        <v>1423</v>
      </c>
      <c r="W49" s="1390"/>
      <c r="X49" s="1390"/>
      <c r="Y49" s="1390"/>
      <c r="Z49" s="1390"/>
      <c r="AA49" s="1390"/>
      <c r="AB49" s="1390"/>
      <c r="AC49" s="1383"/>
      <c r="AD49" s="1384"/>
      <c r="AE49" s="1384"/>
      <c r="AF49" s="1384"/>
      <c r="AG49" s="1384"/>
      <c r="AH49" s="1384"/>
      <c r="AI49" s="1384"/>
      <c r="AJ49" s="1384"/>
      <c r="AK49" s="1384"/>
      <c r="AL49" s="1384"/>
      <c r="AM49" s="1384"/>
      <c r="AN49" s="1385"/>
    </row>
    <row r="50" spans="1:40" ht="12" customHeight="1">
      <c r="A50" s="1401"/>
      <c r="B50" s="1405"/>
      <c r="C50" s="1405"/>
      <c r="D50" s="1405"/>
      <c r="E50" s="1405"/>
      <c r="F50" s="1405"/>
      <c r="G50" s="1405"/>
      <c r="H50" s="1407"/>
      <c r="I50" s="1408"/>
      <c r="J50" s="1408"/>
      <c r="K50" s="1408"/>
      <c r="L50" s="1408"/>
      <c r="M50" s="1408"/>
      <c r="N50" s="1408"/>
      <c r="O50" s="1408"/>
      <c r="P50" s="1408"/>
      <c r="Q50" s="1408"/>
      <c r="R50" s="1408"/>
      <c r="S50" s="1409"/>
      <c r="U50" s="1401"/>
      <c r="V50" s="1405"/>
      <c r="W50" s="1405"/>
      <c r="X50" s="1405"/>
      <c r="Y50" s="1405"/>
      <c r="Z50" s="1405"/>
      <c r="AA50" s="1405"/>
      <c r="AB50" s="1405"/>
      <c r="AC50" s="1386"/>
      <c r="AD50" s="1387"/>
      <c r="AE50" s="1387"/>
      <c r="AF50" s="1387"/>
      <c r="AG50" s="1387"/>
      <c r="AH50" s="1387"/>
      <c r="AI50" s="1387"/>
      <c r="AJ50" s="1387"/>
      <c r="AK50" s="1387"/>
      <c r="AL50" s="1387"/>
      <c r="AM50" s="1387"/>
      <c r="AN50" s="1388"/>
    </row>
    <row r="51" spans="1:40" ht="6.75" customHeight="1">
      <c r="A51" s="642"/>
      <c r="B51" s="642"/>
      <c r="C51" s="648"/>
      <c r="D51" s="648"/>
      <c r="E51" s="648"/>
      <c r="F51" s="648"/>
      <c r="G51" s="648"/>
      <c r="H51" s="648"/>
      <c r="I51" s="648"/>
      <c r="J51" s="648"/>
      <c r="K51" s="648"/>
      <c r="L51" s="648"/>
      <c r="M51" s="648"/>
      <c r="N51" s="648"/>
      <c r="O51" s="648"/>
      <c r="P51" s="648"/>
      <c r="Q51" s="648"/>
      <c r="R51" s="648"/>
      <c r="S51" s="648"/>
      <c r="T51" s="648"/>
      <c r="U51" s="648"/>
      <c r="V51" s="648"/>
      <c r="W51" s="648"/>
      <c r="X51" s="648"/>
      <c r="Y51" s="648"/>
      <c r="Z51" s="648"/>
      <c r="AA51" s="648"/>
      <c r="AB51" s="648"/>
      <c r="AC51" s="648"/>
      <c r="AD51" s="648"/>
      <c r="AE51" s="648"/>
      <c r="AF51" s="648"/>
      <c r="AG51" s="648"/>
      <c r="AH51" s="648"/>
      <c r="AI51" s="648"/>
      <c r="AJ51" s="648"/>
      <c r="AK51" s="648"/>
      <c r="AL51" s="648"/>
      <c r="AM51" s="643"/>
      <c r="AN51" s="642"/>
    </row>
    <row r="52" spans="1:40" s="624" customFormat="1" ht="12.95" customHeight="1">
      <c r="A52" s="1173" t="s">
        <v>1401</v>
      </c>
      <c r="B52" s="1174"/>
      <c r="C52" s="1174"/>
      <c r="D52" s="1174"/>
      <c r="E52" s="1174"/>
      <c r="F52" s="1174"/>
      <c r="G52" s="1174"/>
      <c r="H52" s="1175"/>
      <c r="I52" s="1179" t="s">
        <v>1402</v>
      </c>
      <c r="J52" s="1179"/>
      <c r="K52" s="1179"/>
      <c r="L52" s="1179"/>
      <c r="M52" s="1179"/>
      <c r="N52" s="1179"/>
      <c r="O52" s="1181" t="s">
        <v>1403</v>
      </c>
      <c r="P52" s="1174"/>
      <c r="Q52" s="1174"/>
      <c r="R52" s="1174"/>
      <c r="S52" s="1174"/>
      <c r="T52" s="1174"/>
      <c r="U52" s="1175"/>
      <c r="V52" s="1183" t="s">
        <v>1402</v>
      </c>
      <c r="W52" s="1179"/>
      <c r="X52" s="1179"/>
      <c r="Y52" s="1179"/>
      <c r="Z52" s="1179"/>
      <c r="AA52" s="1184"/>
      <c r="AB52" s="1181" t="s">
        <v>1404</v>
      </c>
      <c r="AC52" s="1174"/>
      <c r="AD52" s="1174"/>
      <c r="AE52" s="1174"/>
      <c r="AF52" s="1174"/>
      <c r="AG52" s="1174"/>
      <c r="AH52" s="1175"/>
      <c r="AI52" s="1183" t="s">
        <v>1402</v>
      </c>
      <c r="AJ52" s="1179"/>
      <c r="AK52" s="1179"/>
      <c r="AL52" s="1179"/>
      <c r="AM52" s="1179"/>
      <c r="AN52" s="1187"/>
    </row>
    <row r="53" spans="1:40" s="624" customFormat="1" ht="12.95" customHeight="1">
      <c r="A53" s="1176"/>
      <c r="B53" s="1177"/>
      <c r="C53" s="1177"/>
      <c r="D53" s="1177"/>
      <c r="E53" s="1177"/>
      <c r="F53" s="1177"/>
      <c r="G53" s="1177"/>
      <c r="H53" s="1178"/>
      <c r="I53" s="1180"/>
      <c r="J53" s="1180"/>
      <c r="K53" s="1180"/>
      <c r="L53" s="1180"/>
      <c r="M53" s="1180"/>
      <c r="N53" s="1180"/>
      <c r="O53" s="1182"/>
      <c r="P53" s="1177"/>
      <c r="Q53" s="1177"/>
      <c r="R53" s="1177"/>
      <c r="S53" s="1177"/>
      <c r="T53" s="1177"/>
      <c r="U53" s="1178"/>
      <c r="V53" s="1185"/>
      <c r="W53" s="1180"/>
      <c r="X53" s="1180"/>
      <c r="Y53" s="1180"/>
      <c r="Z53" s="1180"/>
      <c r="AA53" s="1186"/>
      <c r="AB53" s="1182"/>
      <c r="AC53" s="1177"/>
      <c r="AD53" s="1177"/>
      <c r="AE53" s="1177"/>
      <c r="AF53" s="1177"/>
      <c r="AG53" s="1177"/>
      <c r="AH53" s="1178"/>
      <c r="AI53" s="1185"/>
      <c r="AJ53" s="1180"/>
      <c r="AK53" s="1180"/>
      <c r="AL53" s="1180"/>
      <c r="AM53" s="1180"/>
      <c r="AN53" s="1188"/>
    </row>
    <row r="54" spans="1:40" ht="12" customHeight="1"/>
    <row r="55" spans="1:40" ht="12" customHeight="1">
      <c r="A55" s="1379" t="s">
        <v>1405</v>
      </c>
      <c r="B55" s="1379"/>
      <c r="C55" s="1379"/>
      <c r="D55" s="1379"/>
      <c r="E55" s="1379"/>
      <c r="F55" s="1379"/>
      <c r="G55" s="1379"/>
      <c r="H55" s="1380"/>
      <c r="I55" s="1380"/>
      <c r="J55" s="1380"/>
      <c r="K55" s="1380"/>
      <c r="L55" s="1380"/>
      <c r="M55" s="1380"/>
      <c r="N55" s="1380"/>
      <c r="O55" s="1380"/>
      <c r="P55" s="1380"/>
      <c r="Q55" s="1380"/>
      <c r="R55" s="1380"/>
      <c r="S55" s="1380"/>
      <c r="T55" s="1380"/>
      <c r="U55" s="1380"/>
      <c r="V55" s="1380"/>
      <c r="W55" s="1380"/>
      <c r="X55" s="1380"/>
      <c r="Y55" s="1380"/>
      <c r="Z55" s="1380"/>
      <c r="AA55" s="1380"/>
      <c r="AB55" s="1380"/>
      <c r="AC55" s="1380"/>
      <c r="AD55" s="1380"/>
      <c r="AE55" s="1380"/>
      <c r="AF55" s="1380"/>
      <c r="AG55" s="1380"/>
      <c r="AH55" s="1380"/>
      <c r="AI55" s="1380"/>
      <c r="AJ55" s="1380"/>
      <c r="AK55" s="1380"/>
      <c r="AL55" s="1380"/>
      <c r="AM55" s="1380"/>
      <c r="AN55" s="1380"/>
    </row>
    <row r="56" spans="1:40" ht="12" customHeight="1">
      <c r="A56" s="1381" t="s">
        <v>1437</v>
      </c>
      <c r="B56" s="1382"/>
      <c r="C56" s="1382"/>
      <c r="D56" s="1382"/>
      <c r="E56" s="1382"/>
      <c r="F56" s="1382"/>
      <c r="G56" s="1382"/>
      <c r="H56" s="1382"/>
      <c r="I56" s="1382"/>
      <c r="J56" s="1382"/>
      <c r="K56" s="1382"/>
      <c r="L56" s="1382"/>
      <c r="M56" s="1382"/>
      <c r="N56" s="1382"/>
      <c r="O56" s="1382"/>
      <c r="P56" s="1382"/>
      <c r="Q56" s="1382"/>
      <c r="R56" s="1382"/>
      <c r="S56" s="1382"/>
      <c r="T56" s="1382"/>
      <c r="U56" s="1382"/>
      <c r="V56" s="1382"/>
      <c r="W56" s="1382"/>
      <c r="X56" s="1382"/>
      <c r="Y56" s="1382"/>
      <c r="Z56" s="1382"/>
      <c r="AA56" s="1382"/>
      <c r="AB56" s="1382"/>
      <c r="AC56" s="1382"/>
      <c r="AD56" s="1382"/>
      <c r="AE56" s="1382"/>
      <c r="AF56" s="1382"/>
      <c r="AG56" s="1382"/>
      <c r="AH56" s="1382"/>
      <c r="AI56" s="1382"/>
      <c r="AJ56" s="1382"/>
      <c r="AK56" s="1382"/>
      <c r="AL56" s="1382"/>
      <c r="AM56" s="1382"/>
      <c r="AN56" s="1382"/>
    </row>
    <row r="57" spans="1:40" ht="12" customHeight="1">
      <c r="A57" s="1381"/>
      <c r="B57" s="1382"/>
      <c r="C57" s="1382"/>
      <c r="D57" s="1382"/>
      <c r="E57" s="1382"/>
      <c r="F57" s="1382"/>
      <c r="G57" s="1382"/>
      <c r="H57" s="1382"/>
      <c r="I57" s="1382"/>
      <c r="J57" s="1382"/>
      <c r="K57" s="1382"/>
      <c r="L57" s="1382"/>
      <c r="M57" s="1382"/>
      <c r="N57" s="1382"/>
      <c r="O57" s="1382"/>
      <c r="P57" s="1382"/>
      <c r="Q57" s="1382"/>
      <c r="R57" s="1382"/>
      <c r="S57" s="1382"/>
      <c r="T57" s="1382"/>
      <c r="U57" s="1382"/>
      <c r="V57" s="1382"/>
      <c r="W57" s="1382"/>
      <c r="X57" s="1382"/>
      <c r="Y57" s="1382"/>
      <c r="Z57" s="1382"/>
      <c r="AA57" s="1382"/>
      <c r="AB57" s="1382"/>
      <c r="AC57" s="1382"/>
      <c r="AD57" s="1382"/>
      <c r="AE57" s="1382"/>
      <c r="AF57" s="1382"/>
      <c r="AG57" s="1382"/>
      <c r="AH57" s="1382"/>
      <c r="AI57" s="1382"/>
      <c r="AJ57" s="1382"/>
      <c r="AK57" s="1382"/>
      <c r="AL57" s="1382"/>
      <c r="AM57" s="1382"/>
      <c r="AN57" s="1382"/>
    </row>
    <row r="58" spans="1:40" ht="12" customHeight="1">
      <c r="A58" s="1381"/>
      <c r="B58" s="1382"/>
      <c r="C58" s="1382"/>
      <c r="D58" s="1382"/>
      <c r="E58" s="1382"/>
      <c r="F58" s="1382"/>
      <c r="G58" s="1382"/>
      <c r="H58" s="1382"/>
      <c r="I58" s="1382"/>
      <c r="J58" s="1382"/>
      <c r="K58" s="1382"/>
      <c r="L58" s="1382"/>
      <c r="M58" s="1382"/>
      <c r="N58" s="1382"/>
      <c r="O58" s="1382"/>
      <c r="P58" s="1382"/>
      <c r="Q58" s="1382"/>
      <c r="R58" s="1382"/>
      <c r="S58" s="1382"/>
      <c r="T58" s="1382"/>
      <c r="U58" s="1382"/>
      <c r="V58" s="1382"/>
      <c r="W58" s="1382"/>
      <c r="X58" s="1382"/>
      <c r="Y58" s="1382"/>
      <c r="Z58" s="1382"/>
      <c r="AA58" s="1382"/>
      <c r="AB58" s="1382"/>
      <c r="AC58" s="1382"/>
      <c r="AD58" s="1382"/>
      <c r="AE58" s="1382"/>
      <c r="AF58" s="1382"/>
      <c r="AG58" s="1382"/>
      <c r="AH58" s="1382"/>
      <c r="AI58" s="1382"/>
      <c r="AJ58" s="1382"/>
      <c r="AK58" s="1382"/>
      <c r="AL58" s="1382"/>
      <c r="AM58" s="1382"/>
      <c r="AN58" s="1382"/>
    </row>
    <row r="59" spans="1:40" ht="12" customHeight="1">
      <c r="A59" s="1381"/>
      <c r="B59" s="1382"/>
      <c r="C59" s="1382"/>
      <c r="D59" s="1382"/>
      <c r="E59" s="1382"/>
      <c r="F59" s="1382"/>
      <c r="G59" s="1382"/>
      <c r="H59" s="1382"/>
      <c r="I59" s="1382"/>
      <c r="J59" s="1382"/>
      <c r="K59" s="1382"/>
      <c r="L59" s="1382"/>
      <c r="M59" s="1382"/>
      <c r="N59" s="1382"/>
      <c r="O59" s="1382"/>
      <c r="P59" s="1382"/>
      <c r="Q59" s="1382"/>
      <c r="R59" s="1382"/>
      <c r="S59" s="1382"/>
      <c r="T59" s="1382"/>
      <c r="U59" s="1382"/>
      <c r="V59" s="1382"/>
      <c r="W59" s="1382"/>
      <c r="X59" s="1382"/>
      <c r="Y59" s="1382"/>
      <c r="Z59" s="1382"/>
      <c r="AA59" s="1382"/>
      <c r="AB59" s="1382"/>
      <c r="AC59" s="1382"/>
      <c r="AD59" s="1382"/>
      <c r="AE59" s="1382"/>
      <c r="AF59" s="1382"/>
      <c r="AG59" s="1382"/>
      <c r="AH59" s="1382"/>
      <c r="AI59" s="1382"/>
      <c r="AJ59" s="1382"/>
      <c r="AK59" s="1382"/>
      <c r="AL59" s="1382"/>
      <c r="AM59" s="1382"/>
      <c r="AN59" s="1382"/>
    </row>
    <row r="60" spans="1:40" ht="12" customHeight="1">
      <c r="A60" s="1381"/>
      <c r="B60" s="1382"/>
      <c r="C60" s="1382"/>
      <c r="D60" s="1382"/>
      <c r="E60" s="1382"/>
      <c r="F60" s="1382"/>
      <c r="G60" s="1382"/>
      <c r="H60" s="1382"/>
      <c r="I60" s="1382"/>
      <c r="J60" s="1382"/>
      <c r="K60" s="1382"/>
      <c r="L60" s="1382"/>
      <c r="M60" s="1382"/>
      <c r="N60" s="1382"/>
      <c r="O60" s="1382"/>
      <c r="P60" s="1382"/>
      <c r="Q60" s="1382"/>
      <c r="R60" s="1382"/>
      <c r="S60" s="1382"/>
      <c r="T60" s="1382"/>
      <c r="U60" s="1382"/>
      <c r="V60" s="1382"/>
      <c r="W60" s="1382"/>
      <c r="X60" s="1382"/>
      <c r="Y60" s="1382"/>
      <c r="Z60" s="1382"/>
      <c r="AA60" s="1382"/>
      <c r="AB60" s="1382"/>
      <c r="AC60" s="1382"/>
      <c r="AD60" s="1382"/>
      <c r="AE60" s="1382"/>
      <c r="AF60" s="1382"/>
      <c r="AG60" s="1382"/>
      <c r="AH60" s="1382"/>
      <c r="AI60" s="1382"/>
      <c r="AJ60" s="1382"/>
      <c r="AK60" s="1382"/>
      <c r="AL60" s="1382"/>
      <c r="AM60" s="1382"/>
      <c r="AN60" s="1382"/>
    </row>
    <row r="61" spans="1:40" ht="12" customHeight="1">
      <c r="A61" s="1381"/>
      <c r="B61" s="1382"/>
      <c r="C61" s="1382"/>
      <c r="D61" s="1382"/>
      <c r="E61" s="1382"/>
      <c r="F61" s="1382"/>
      <c r="G61" s="1382"/>
      <c r="H61" s="1382"/>
      <c r="I61" s="1382"/>
      <c r="J61" s="1382"/>
      <c r="K61" s="1382"/>
      <c r="L61" s="1382"/>
      <c r="M61" s="1382"/>
      <c r="N61" s="1382"/>
      <c r="O61" s="1382"/>
      <c r="P61" s="1382"/>
      <c r="Q61" s="1382"/>
      <c r="R61" s="1382"/>
      <c r="S61" s="1382"/>
      <c r="T61" s="1382"/>
      <c r="U61" s="1382"/>
      <c r="V61" s="1382"/>
      <c r="W61" s="1382"/>
      <c r="X61" s="1382"/>
      <c r="Y61" s="1382"/>
      <c r="Z61" s="1382"/>
      <c r="AA61" s="1382"/>
      <c r="AB61" s="1382"/>
      <c r="AC61" s="1382"/>
      <c r="AD61" s="1382"/>
      <c r="AE61" s="1382"/>
      <c r="AF61" s="1382"/>
      <c r="AG61" s="1382"/>
      <c r="AH61" s="1382"/>
      <c r="AI61" s="1382"/>
      <c r="AJ61" s="1382"/>
      <c r="AK61" s="1382"/>
      <c r="AL61" s="1382"/>
      <c r="AM61" s="1382"/>
      <c r="AN61" s="1382"/>
    </row>
    <row r="62" spans="1:40" ht="12" customHeight="1">
      <c r="A62" s="1381"/>
      <c r="B62" s="1382"/>
      <c r="C62" s="1382"/>
      <c r="D62" s="1382"/>
      <c r="E62" s="1382"/>
      <c r="F62" s="1382"/>
      <c r="G62" s="1382"/>
      <c r="H62" s="1382"/>
      <c r="I62" s="1382"/>
      <c r="J62" s="1382"/>
      <c r="K62" s="1382"/>
      <c r="L62" s="1382"/>
      <c r="M62" s="1382"/>
      <c r="N62" s="1382"/>
      <c r="O62" s="1382"/>
      <c r="P62" s="1382"/>
      <c r="Q62" s="1382"/>
      <c r="R62" s="1382"/>
      <c r="S62" s="1382"/>
      <c r="T62" s="1382"/>
      <c r="U62" s="1382"/>
      <c r="V62" s="1382"/>
      <c r="W62" s="1382"/>
      <c r="X62" s="1382"/>
      <c r="Y62" s="1382"/>
      <c r="Z62" s="1382"/>
      <c r="AA62" s="1382"/>
      <c r="AB62" s="1382"/>
      <c r="AC62" s="1382"/>
      <c r="AD62" s="1382"/>
      <c r="AE62" s="1382"/>
      <c r="AF62" s="1382"/>
      <c r="AG62" s="1382"/>
      <c r="AH62" s="1382"/>
      <c r="AI62" s="1382"/>
      <c r="AJ62" s="1382"/>
      <c r="AK62" s="1382"/>
      <c r="AL62" s="1382"/>
      <c r="AM62" s="1382"/>
      <c r="AN62" s="1382"/>
    </row>
    <row r="63" spans="1:40" ht="12" customHeight="1">
      <c r="A63" s="1381"/>
      <c r="B63" s="1382"/>
      <c r="C63" s="1382"/>
      <c r="D63" s="1382"/>
      <c r="E63" s="1382"/>
      <c r="F63" s="1382"/>
      <c r="G63" s="1382"/>
      <c r="H63" s="1382"/>
      <c r="I63" s="1382"/>
      <c r="J63" s="1382"/>
      <c r="K63" s="1382"/>
      <c r="L63" s="1382"/>
      <c r="M63" s="1382"/>
      <c r="N63" s="1382"/>
      <c r="O63" s="1382"/>
      <c r="P63" s="1382"/>
      <c r="Q63" s="1382"/>
      <c r="R63" s="1382"/>
      <c r="S63" s="1382"/>
      <c r="T63" s="1382"/>
      <c r="U63" s="1382"/>
      <c r="V63" s="1382"/>
      <c r="W63" s="1382"/>
      <c r="X63" s="1382"/>
      <c r="Y63" s="1382"/>
      <c r="Z63" s="1382"/>
      <c r="AA63" s="1382"/>
      <c r="AB63" s="1382"/>
      <c r="AC63" s="1382"/>
      <c r="AD63" s="1382"/>
      <c r="AE63" s="1382"/>
      <c r="AF63" s="1382"/>
      <c r="AG63" s="1382"/>
      <c r="AH63" s="1382"/>
      <c r="AI63" s="1382"/>
      <c r="AJ63" s="1382"/>
      <c r="AK63" s="1382"/>
      <c r="AL63" s="1382"/>
      <c r="AM63" s="1382"/>
      <c r="AN63" s="1382"/>
    </row>
    <row r="64" spans="1:40" ht="12" customHeight="1">
      <c r="A64" s="1381"/>
      <c r="B64" s="1382"/>
      <c r="C64" s="1382"/>
      <c r="D64" s="1382"/>
      <c r="E64" s="1382"/>
      <c r="F64" s="1382"/>
      <c r="G64" s="1382"/>
      <c r="H64" s="1382"/>
      <c r="I64" s="1382"/>
      <c r="J64" s="1382"/>
      <c r="K64" s="1382"/>
      <c r="L64" s="1382"/>
      <c r="M64" s="1382"/>
      <c r="N64" s="1382"/>
      <c r="O64" s="1382"/>
      <c r="P64" s="1382"/>
      <c r="Q64" s="1382"/>
      <c r="R64" s="1382"/>
      <c r="S64" s="1382"/>
      <c r="T64" s="1382"/>
      <c r="U64" s="1382"/>
      <c r="V64" s="1382"/>
      <c r="W64" s="1382"/>
      <c r="X64" s="1382"/>
      <c r="Y64" s="1382"/>
      <c r="Z64" s="1382"/>
      <c r="AA64" s="1382"/>
      <c r="AB64" s="1382"/>
      <c r="AC64" s="1382"/>
      <c r="AD64" s="1382"/>
      <c r="AE64" s="1382"/>
      <c r="AF64" s="1382"/>
      <c r="AG64" s="1382"/>
      <c r="AH64" s="1382"/>
      <c r="AI64" s="1382"/>
      <c r="AJ64" s="1382"/>
      <c r="AK64" s="1382"/>
      <c r="AL64" s="1382"/>
      <c r="AM64" s="1382"/>
      <c r="AN64" s="1382"/>
    </row>
    <row r="65" spans="1:40" ht="12" customHeight="1"/>
    <row r="66" spans="1:40" ht="12" customHeight="1"/>
    <row r="67" spans="1:40" ht="12" customHeight="1"/>
    <row r="68" spans="1:40" ht="12" customHeight="1"/>
    <row r="69" spans="1:40" ht="12" customHeight="1"/>
    <row r="70" spans="1:40" ht="12" customHeight="1">
      <c r="A70" s="1294" t="s">
        <v>1438</v>
      </c>
      <c r="B70" s="1294"/>
      <c r="C70" s="1294"/>
      <c r="D70" s="1294"/>
      <c r="E70" s="1294"/>
      <c r="F70" s="1294"/>
      <c r="G70" s="1294"/>
      <c r="H70" s="1294"/>
      <c r="I70" s="1294"/>
      <c r="J70" s="1294"/>
      <c r="K70" s="1294"/>
      <c r="L70" s="1294"/>
      <c r="M70" s="1294"/>
      <c r="N70" s="1294"/>
      <c r="O70" s="1294"/>
      <c r="P70" s="1294"/>
      <c r="Q70" s="1294"/>
      <c r="R70" s="1294"/>
      <c r="S70" s="1294"/>
      <c r="T70" s="1294"/>
      <c r="U70" s="1294"/>
      <c r="V70" s="1294"/>
      <c r="W70" s="1294"/>
      <c r="X70" s="1294"/>
      <c r="Y70" s="1294"/>
      <c r="Z70" s="1294"/>
      <c r="AA70" s="1294"/>
      <c r="AB70" s="1294"/>
      <c r="AC70" s="1294"/>
      <c r="AD70" s="1294"/>
      <c r="AE70" s="1294"/>
      <c r="AF70" s="1294"/>
      <c r="AG70" s="1294"/>
      <c r="AH70" s="1294"/>
      <c r="AI70" s="1294"/>
      <c r="AJ70" s="1294"/>
      <c r="AK70" s="1294"/>
      <c r="AL70" s="1294"/>
      <c r="AM70" s="1294"/>
      <c r="AN70" s="1294"/>
    </row>
    <row r="71" spans="1:40" ht="12" customHeight="1"/>
    <row r="72" spans="1:40" ht="12" customHeight="1"/>
    <row r="73" spans="1:40" ht="12" customHeight="1"/>
    <row r="74" spans="1:40" ht="12" customHeight="1"/>
    <row r="75" spans="1:40" ht="12" customHeight="1"/>
    <row r="76" spans="1:40" ht="12" customHeight="1"/>
    <row r="77" spans="1:40" ht="12" customHeight="1"/>
    <row r="78" spans="1:40" ht="12" customHeight="1"/>
    <row r="79" spans="1:40" ht="12" customHeight="1"/>
    <row r="80" spans="1:4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sheetData>
  <mergeCells count="132">
    <mergeCell ref="A6:F7"/>
    <mergeCell ref="H6:S7"/>
    <mergeCell ref="V6:AA7"/>
    <mergeCell ref="AC6:AN7"/>
    <mergeCell ref="A9:E10"/>
    <mergeCell ref="F9:T10"/>
    <mergeCell ref="U9:Y10"/>
    <mergeCell ref="Z9:AN10"/>
    <mergeCell ref="A1:I1"/>
    <mergeCell ref="AC2:AD2"/>
    <mergeCell ref="AE2:AF2"/>
    <mergeCell ref="AH2:AI2"/>
    <mergeCell ref="AK2:AL2"/>
    <mergeCell ref="A3:AN4"/>
    <mergeCell ref="A12:AN13"/>
    <mergeCell ref="A15:E17"/>
    <mergeCell ref="F15:U17"/>
    <mergeCell ref="V15:Y17"/>
    <mergeCell ref="Z15:AN17"/>
    <mergeCell ref="A18:E20"/>
    <mergeCell ref="F18:H18"/>
    <mergeCell ref="I18:AN18"/>
    <mergeCell ref="F19:AN19"/>
    <mergeCell ref="Y20:AA20"/>
    <mergeCell ref="AB20:AD20"/>
    <mergeCell ref="AF20:AH20"/>
    <mergeCell ref="AJ20:AL20"/>
    <mergeCell ref="AI30:AJ31"/>
    <mergeCell ref="AK30:AK31"/>
    <mergeCell ref="A21:E23"/>
    <mergeCell ref="F21:AN23"/>
    <mergeCell ref="A24:E25"/>
    <mergeCell ref="J24:K24"/>
    <mergeCell ref="L24:M24"/>
    <mergeCell ref="O24:P24"/>
    <mergeCell ref="R24:S24"/>
    <mergeCell ref="AJ24:AK25"/>
    <mergeCell ref="AL24:AL25"/>
    <mergeCell ref="J25:K25"/>
    <mergeCell ref="L25:M25"/>
    <mergeCell ref="O25:P25"/>
    <mergeCell ref="R25:S25"/>
    <mergeCell ref="V24:Y25"/>
    <mergeCell ref="AB24:AC25"/>
    <mergeCell ref="AD24:AE25"/>
    <mergeCell ref="AF24:AF25"/>
    <mergeCell ref="AG24:AH25"/>
    <mergeCell ref="AI24:AI25"/>
    <mergeCell ref="AD28:AE29"/>
    <mergeCell ref="AF28:AG29"/>
    <mergeCell ref="AH28:AH29"/>
    <mergeCell ref="AI28:AJ29"/>
    <mergeCell ref="AK28:AK29"/>
    <mergeCell ref="AL28:AM29"/>
    <mergeCell ref="F28:M29"/>
    <mergeCell ref="N28:P29"/>
    <mergeCell ref="Q28:W29"/>
    <mergeCell ref="X28:X29"/>
    <mergeCell ref="Y28:AB29"/>
    <mergeCell ref="AC28:AC29"/>
    <mergeCell ref="F30:M31"/>
    <mergeCell ref="N30:P31"/>
    <mergeCell ref="Q30:W31"/>
    <mergeCell ref="X30:X31"/>
    <mergeCell ref="Y30:AB31"/>
    <mergeCell ref="AC30:AC31"/>
    <mergeCell ref="AD30:AE31"/>
    <mergeCell ref="AF30:AG31"/>
    <mergeCell ref="AH30:AH31"/>
    <mergeCell ref="AL30:AM31"/>
    <mergeCell ref="AN30:AN31"/>
    <mergeCell ref="A33:E37"/>
    <mergeCell ref="F33:J35"/>
    <mergeCell ref="K33:U33"/>
    <mergeCell ref="V33:AE33"/>
    <mergeCell ref="AF33:AN33"/>
    <mergeCell ref="K34:U35"/>
    <mergeCell ref="A27:E31"/>
    <mergeCell ref="F27:P27"/>
    <mergeCell ref="Q27:AC27"/>
    <mergeCell ref="AD27:AN27"/>
    <mergeCell ref="V34:AE35"/>
    <mergeCell ref="AF34:AN35"/>
    <mergeCell ref="F36:J37"/>
    <mergeCell ref="K36:U36"/>
    <mergeCell ref="V36:AB36"/>
    <mergeCell ref="AC36:AH36"/>
    <mergeCell ref="AI36:AN36"/>
    <mergeCell ref="K37:U37"/>
    <mergeCell ref="V37:AB37"/>
    <mergeCell ref="AC37:AH37"/>
    <mergeCell ref="AI37:AN37"/>
    <mergeCell ref="AN28:AN29"/>
    <mergeCell ref="A39:G40"/>
    <mergeCell ref="H39:S40"/>
    <mergeCell ref="U39:AB40"/>
    <mergeCell ref="AC39:AN40"/>
    <mergeCell ref="A41:A42"/>
    <mergeCell ref="B41:G42"/>
    <mergeCell ref="H41:S42"/>
    <mergeCell ref="U41:AB42"/>
    <mergeCell ref="AC41:AN42"/>
    <mergeCell ref="A43:G44"/>
    <mergeCell ref="H43:S44"/>
    <mergeCell ref="U43:AB44"/>
    <mergeCell ref="AC43:AN44"/>
    <mergeCell ref="A45:A46"/>
    <mergeCell ref="B45:G46"/>
    <mergeCell ref="H45:S46"/>
    <mergeCell ref="U45:AB46"/>
    <mergeCell ref="AC45:AN46"/>
    <mergeCell ref="A47:G48"/>
    <mergeCell ref="H47:K48"/>
    <mergeCell ref="L47:S48"/>
    <mergeCell ref="U47:U50"/>
    <mergeCell ref="V47:AB48"/>
    <mergeCell ref="AC47:AN48"/>
    <mergeCell ref="A49:A50"/>
    <mergeCell ref="B49:G50"/>
    <mergeCell ref="H49:S50"/>
    <mergeCell ref="V49:AB50"/>
    <mergeCell ref="A55:G55"/>
    <mergeCell ref="H55:AN55"/>
    <mergeCell ref="A56:AN64"/>
    <mergeCell ref="A70:AN70"/>
    <mergeCell ref="AC49:AN50"/>
    <mergeCell ref="A52:H53"/>
    <mergeCell ref="I52:N53"/>
    <mergeCell ref="O52:U53"/>
    <mergeCell ref="V52:AA53"/>
    <mergeCell ref="AB52:AH53"/>
    <mergeCell ref="AI52:AN53"/>
  </mergeCells>
  <phoneticPr fontId="6"/>
  <dataValidations count="1">
    <dataValidation type="list" allowBlank="1" showInputMessage="1" showErrorMessage="1" sqref="AD28:AE31 JZ28:KA31 TV28:TW31 ADR28:ADS31 ANN28:ANO31 AXJ28:AXK31 BHF28:BHG31 BRB28:BRC31 CAX28:CAY31 CKT28:CKU31 CUP28:CUQ31 DEL28:DEM31 DOH28:DOI31 DYD28:DYE31 EHZ28:EIA31 ERV28:ERW31 FBR28:FBS31 FLN28:FLO31 FVJ28:FVK31 GFF28:GFG31 GPB28:GPC31 GYX28:GYY31 HIT28:HIU31 HSP28:HSQ31 ICL28:ICM31 IMH28:IMI31 IWD28:IWE31 JFZ28:JGA31 JPV28:JPW31 JZR28:JZS31 KJN28:KJO31 KTJ28:KTK31 LDF28:LDG31 LNB28:LNC31 LWX28:LWY31 MGT28:MGU31 MQP28:MQQ31 NAL28:NAM31 NKH28:NKI31 NUD28:NUE31 ODZ28:OEA31 ONV28:ONW31 OXR28:OXS31 PHN28:PHO31 PRJ28:PRK31 QBF28:QBG31 QLB28:QLC31 QUX28:QUY31 RET28:REU31 ROP28:ROQ31 RYL28:RYM31 SIH28:SII31 SSD28:SSE31 TBZ28:TCA31 TLV28:TLW31 TVR28:TVS31 UFN28:UFO31 UPJ28:UPK31 UZF28:UZG31 VJB28:VJC31 VSX28:VSY31 WCT28:WCU31 WMP28:WMQ31 WWL28:WWM31 AD65564:AE65567 JZ65564:KA65567 TV65564:TW65567 ADR65564:ADS65567 ANN65564:ANO65567 AXJ65564:AXK65567 BHF65564:BHG65567 BRB65564:BRC65567 CAX65564:CAY65567 CKT65564:CKU65567 CUP65564:CUQ65567 DEL65564:DEM65567 DOH65564:DOI65567 DYD65564:DYE65567 EHZ65564:EIA65567 ERV65564:ERW65567 FBR65564:FBS65567 FLN65564:FLO65567 FVJ65564:FVK65567 GFF65564:GFG65567 GPB65564:GPC65567 GYX65564:GYY65567 HIT65564:HIU65567 HSP65564:HSQ65567 ICL65564:ICM65567 IMH65564:IMI65567 IWD65564:IWE65567 JFZ65564:JGA65567 JPV65564:JPW65567 JZR65564:JZS65567 KJN65564:KJO65567 KTJ65564:KTK65567 LDF65564:LDG65567 LNB65564:LNC65567 LWX65564:LWY65567 MGT65564:MGU65567 MQP65564:MQQ65567 NAL65564:NAM65567 NKH65564:NKI65567 NUD65564:NUE65567 ODZ65564:OEA65567 ONV65564:ONW65567 OXR65564:OXS65567 PHN65564:PHO65567 PRJ65564:PRK65567 QBF65564:QBG65567 QLB65564:QLC65567 QUX65564:QUY65567 RET65564:REU65567 ROP65564:ROQ65567 RYL65564:RYM65567 SIH65564:SII65567 SSD65564:SSE65567 TBZ65564:TCA65567 TLV65564:TLW65567 TVR65564:TVS65567 UFN65564:UFO65567 UPJ65564:UPK65567 UZF65564:UZG65567 VJB65564:VJC65567 VSX65564:VSY65567 WCT65564:WCU65567 WMP65564:WMQ65567 WWL65564:WWM65567 AD131100:AE131103 JZ131100:KA131103 TV131100:TW131103 ADR131100:ADS131103 ANN131100:ANO131103 AXJ131100:AXK131103 BHF131100:BHG131103 BRB131100:BRC131103 CAX131100:CAY131103 CKT131100:CKU131103 CUP131100:CUQ131103 DEL131100:DEM131103 DOH131100:DOI131103 DYD131100:DYE131103 EHZ131100:EIA131103 ERV131100:ERW131103 FBR131100:FBS131103 FLN131100:FLO131103 FVJ131100:FVK131103 GFF131100:GFG131103 GPB131100:GPC131103 GYX131100:GYY131103 HIT131100:HIU131103 HSP131100:HSQ131103 ICL131100:ICM131103 IMH131100:IMI131103 IWD131100:IWE131103 JFZ131100:JGA131103 JPV131100:JPW131103 JZR131100:JZS131103 KJN131100:KJO131103 KTJ131100:KTK131103 LDF131100:LDG131103 LNB131100:LNC131103 LWX131100:LWY131103 MGT131100:MGU131103 MQP131100:MQQ131103 NAL131100:NAM131103 NKH131100:NKI131103 NUD131100:NUE131103 ODZ131100:OEA131103 ONV131100:ONW131103 OXR131100:OXS131103 PHN131100:PHO131103 PRJ131100:PRK131103 QBF131100:QBG131103 QLB131100:QLC131103 QUX131100:QUY131103 RET131100:REU131103 ROP131100:ROQ131103 RYL131100:RYM131103 SIH131100:SII131103 SSD131100:SSE131103 TBZ131100:TCA131103 TLV131100:TLW131103 TVR131100:TVS131103 UFN131100:UFO131103 UPJ131100:UPK131103 UZF131100:UZG131103 VJB131100:VJC131103 VSX131100:VSY131103 WCT131100:WCU131103 WMP131100:WMQ131103 WWL131100:WWM131103 AD196636:AE196639 JZ196636:KA196639 TV196636:TW196639 ADR196636:ADS196639 ANN196636:ANO196639 AXJ196636:AXK196639 BHF196636:BHG196639 BRB196636:BRC196639 CAX196636:CAY196639 CKT196636:CKU196639 CUP196636:CUQ196639 DEL196636:DEM196639 DOH196636:DOI196639 DYD196636:DYE196639 EHZ196636:EIA196639 ERV196636:ERW196639 FBR196636:FBS196639 FLN196636:FLO196639 FVJ196636:FVK196639 GFF196636:GFG196639 GPB196636:GPC196639 GYX196636:GYY196639 HIT196636:HIU196639 HSP196636:HSQ196639 ICL196636:ICM196639 IMH196636:IMI196639 IWD196636:IWE196639 JFZ196636:JGA196639 JPV196636:JPW196639 JZR196636:JZS196639 KJN196636:KJO196639 KTJ196636:KTK196639 LDF196636:LDG196639 LNB196636:LNC196639 LWX196636:LWY196639 MGT196636:MGU196639 MQP196636:MQQ196639 NAL196636:NAM196639 NKH196636:NKI196639 NUD196636:NUE196639 ODZ196636:OEA196639 ONV196636:ONW196639 OXR196636:OXS196639 PHN196636:PHO196639 PRJ196636:PRK196639 QBF196636:QBG196639 QLB196636:QLC196639 QUX196636:QUY196639 RET196636:REU196639 ROP196636:ROQ196639 RYL196636:RYM196639 SIH196636:SII196639 SSD196636:SSE196639 TBZ196636:TCA196639 TLV196636:TLW196639 TVR196636:TVS196639 UFN196636:UFO196639 UPJ196636:UPK196639 UZF196636:UZG196639 VJB196636:VJC196639 VSX196636:VSY196639 WCT196636:WCU196639 WMP196636:WMQ196639 WWL196636:WWM196639 AD262172:AE262175 JZ262172:KA262175 TV262172:TW262175 ADR262172:ADS262175 ANN262172:ANO262175 AXJ262172:AXK262175 BHF262172:BHG262175 BRB262172:BRC262175 CAX262172:CAY262175 CKT262172:CKU262175 CUP262172:CUQ262175 DEL262172:DEM262175 DOH262172:DOI262175 DYD262172:DYE262175 EHZ262172:EIA262175 ERV262172:ERW262175 FBR262172:FBS262175 FLN262172:FLO262175 FVJ262172:FVK262175 GFF262172:GFG262175 GPB262172:GPC262175 GYX262172:GYY262175 HIT262172:HIU262175 HSP262172:HSQ262175 ICL262172:ICM262175 IMH262172:IMI262175 IWD262172:IWE262175 JFZ262172:JGA262175 JPV262172:JPW262175 JZR262172:JZS262175 KJN262172:KJO262175 KTJ262172:KTK262175 LDF262172:LDG262175 LNB262172:LNC262175 LWX262172:LWY262175 MGT262172:MGU262175 MQP262172:MQQ262175 NAL262172:NAM262175 NKH262172:NKI262175 NUD262172:NUE262175 ODZ262172:OEA262175 ONV262172:ONW262175 OXR262172:OXS262175 PHN262172:PHO262175 PRJ262172:PRK262175 QBF262172:QBG262175 QLB262172:QLC262175 QUX262172:QUY262175 RET262172:REU262175 ROP262172:ROQ262175 RYL262172:RYM262175 SIH262172:SII262175 SSD262172:SSE262175 TBZ262172:TCA262175 TLV262172:TLW262175 TVR262172:TVS262175 UFN262172:UFO262175 UPJ262172:UPK262175 UZF262172:UZG262175 VJB262172:VJC262175 VSX262172:VSY262175 WCT262172:WCU262175 WMP262172:WMQ262175 WWL262172:WWM262175 AD327708:AE327711 JZ327708:KA327711 TV327708:TW327711 ADR327708:ADS327711 ANN327708:ANO327711 AXJ327708:AXK327711 BHF327708:BHG327711 BRB327708:BRC327711 CAX327708:CAY327711 CKT327708:CKU327711 CUP327708:CUQ327711 DEL327708:DEM327711 DOH327708:DOI327711 DYD327708:DYE327711 EHZ327708:EIA327711 ERV327708:ERW327711 FBR327708:FBS327711 FLN327708:FLO327711 FVJ327708:FVK327711 GFF327708:GFG327711 GPB327708:GPC327711 GYX327708:GYY327711 HIT327708:HIU327711 HSP327708:HSQ327711 ICL327708:ICM327711 IMH327708:IMI327711 IWD327708:IWE327711 JFZ327708:JGA327711 JPV327708:JPW327711 JZR327708:JZS327711 KJN327708:KJO327711 KTJ327708:KTK327711 LDF327708:LDG327711 LNB327708:LNC327711 LWX327708:LWY327711 MGT327708:MGU327711 MQP327708:MQQ327711 NAL327708:NAM327711 NKH327708:NKI327711 NUD327708:NUE327711 ODZ327708:OEA327711 ONV327708:ONW327711 OXR327708:OXS327711 PHN327708:PHO327711 PRJ327708:PRK327711 QBF327708:QBG327711 QLB327708:QLC327711 QUX327708:QUY327711 RET327708:REU327711 ROP327708:ROQ327711 RYL327708:RYM327711 SIH327708:SII327711 SSD327708:SSE327711 TBZ327708:TCA327711 TLV327708:TLW327711 TVR327708:TVS327711 UFN327708:UFO327711 UPJ327708:UPK327711 UZF327708:UZG327711 VJB327708:VJC327711 VSX327708:VSY327711 WCT327708:WCU327711 WMP327708:WMQ327711 WWL327708:WWM327711 AD393244:AE393247 JZ393244:KA393247 TV393244:TW393247 ADR393244:ADS393247 ANN393244:ANO393247 AXJ393244:AXK393247 BHF393244:BHG393247 BRB393244:BRC393247 CAX393244:CAY393247 CKT393244:CKU393247 CUP393244:CUQ393247 DEL393244:DEM393247 DOH393244:DOI393247 DYD393244:DYE393247 EHZ393244:EIA393247 ERV393244:ERW393247 FBR393244:FBS393247 FLN393244:FLO393247 FVJ393244:FVK393247 GFF393244:GFG393247 GPB393244:GPC393247 GYX393244:GYY393247 HIT393244:HIU393247 HSP393244:HSQ393247 ICL393244:ICM393247 IMH393244:IMI393247 IWD393244:IWE393247 JFZ393244:JGA393247 JPV393244:JPW393247 JZR393244:JZS393247 KJN393244:KJO393247 KTJ393244:KTK393247 LDF393244:LDG393247 LNB393244:LNC393247 LWX393244:LWY393247 MGT393244:MGU393247 MQP393244:MQQ393247 NAL393244:NAM393247 NKH393244:NKI393247 NUD393244:NUE393247 ODZ393244:OEA393247 ONV393244:ONW393247 OXR393244:OXS393247 PHN393244:PHO393247 PRJ393244:PRK393247 QBF393244:QBG393247 QLB393244:QLC393247 QUX393244:QUY393247 RET393244:REU393247 ROP393244:ROQ393247 RYL393244:RYM393247 SIH393244:SII393247 SSD393244:SSE393247 TBZ393244:TCA393247 TLV393244:TLW393247 TVR393244:TVS393247 UFN393244:UFO393247 UPJ393244:UPK393247 UZF393244:UZG393247 VJB393244:VJC393247 VSX393244:VSY393247 WCT393244:WCU393247 WMP393244:WMQ393247 WWL393244:WWM393247 AD458780:AE458783 JZ458780:KA458783 TV458780:TW458783 ADR458780:ADS458783 ANN458780:ANO458783 AXJ458780:AXK458783 BHF458780:BHG458783 BRB458780:BRC458783 CAX458780:CAY458783 CKT458780:CKU458783 CUP458780:CUQ458783 DEL458780:DEM458783 DOH458780:DOI458783 DYD458780:DYE458783 EHZ458780:EIA458783 ERV458780:ERW458783 FBR458780:FBS458783 FLN458780:FLO458783 FVJ458780:FVK458783 GFF458780:GFG458783 GPB458780:GPC458783 GYX458780:GYY458783 HIT458780:HIU458783 HSP458780:HSQ458783 ICL458780:ICM458783 IMH458780:IMI458783 IWD458780:IWE458783 JFZ458780:JGA458783 JPV458780:JPW458783 JZR458780:JZS458783 KJN458780:KJO458783 KTJ458780:KTK458783 LDF458780:LDG458783 LNB458780:LNC458783 LWX458780:LWY458783 MGT458780:MGU458783 MQP458780:MQQ458783 NAL458780:NAM458783 NKH458780:NKI458783 NUD458780:NUE458783 ODZ458780:OEA458783 ONV458780:ONW458783 OXR458780:OXS458783 PHN458780:PHO458783 PRJ458780:PRK458783 QBF458780:QBG458783 QLB458780:QLC458783 QUX458780:QUY458783 RET458780:REU458783 ROP458780:ROQ458783 RYL458780:RYM458783 SIH458780:SII458783 SSD458780:SSE458783 TBZ458780:TCA458783 TLV458780:TLW458783 TVR458780:TVS458783 UFN458780:UFO458783 UPJ458780:UPK458783 UZF458780:UZG458783 VJB458780:VJC458783 VSX458780:VSY458783 WCT458780:WCU458783 WMP458780:WMQ458783 WWL458780:WWM458783 AD524316:AE524319 JZ524316:KA524319 TV524316:TW524319 ADR524316:ADS524319 ANN524316:ANO524319 AXJ524316:AXK524319 BHF524316:BHG524319 BRB524316:BRC524319 CAX524316:CAY524319 CKT524316:CKU524319 CUP524316:CUQ524319 DEL524316:DEM524319 DOH524316:DOI524319 DYD524316:DYE524319 EHZ524316:EIA524319 ERV524316:ERW524319 FBR524316:FBS524319 FLN524316:FLO524319 FVJ524316:FVK524319 GFF524316:GFG524319 GPB524316:GPC524319 GYX524316:GYY524319 HIT524316:HIU524319 HSP524316:HSQ524319 ICL524316:ICM524319 IMH524316:IMI524319 IWD524316:IWE524319 JFZ524316:JGA524319 JPV524316:JPW524319 JZR524316:JZS524319 KJN524316:KJO524319 KTJ524316:KTK524319 LDF524316:LDG524319 LNB524316:LNC524319 LWX524316:LWY524319 MGT524316:MGU524319 MQP524316:MQQ524319 NAL524316:NAM524319 NKH524316:NKI524319 NUD524316:NUE524319 ODZ524316:OEA524319 ONV524316:ONW524319 OXR524316:OXS524319 PHN524316:PHO524319 PRJ524316:PRK524319 QBF524316:QBG524319 QLB524316:QLC524319 QUX524316:QUY524319 RET524316:REU524319 ROP524316:ROQ524319 RYL524316:RYM524319 SIH524316:SII524319 SSD524316:SSE524319 TBZ524316:TCA524319 TLV524316:TLW524319 TVR524316:TVS524319 UFN524316:UFO524319 UPJ524316:UPK524319 UZF524316:UZG524319 VJB524316:VJC524319 VSX524316:VSY524319 WCT524316:WCU524319 WMP524316:WMQ524319 WWL524316:WWM524319 AD589852:AE589855 JZ589852:KA589855 TV589852:TW589855 ADR589852:ADS589855 ANN589852:ANO589855 AXJ589852:AXK589855 BHF589852:BHG589855 BRB589852:BRC589855 CAX589852:CAY589855 CKT589852:CKU589855 CUP589852:CUQ589855 DEL589852:DEM589855 DOH589852:DOI589855 DYD589852:DYE589855 EHZ589852:EIA589855 ERV589852:ERW589855 FBR589852:FBS589855 FLN589852:FLO589855 FVJ589852:FVK589855 GFF589852:GFG589855 GPB589852:GPC589855 GYX589852:GYY589855 HIT589852:HIU589855 HSP589852:HSQ589855 ICL589852:ICM589855 IMH589852:IMI589855 IWD589852:IWE589855 JFZ589852:JGA589855 JPV589852:JPW589855 JZR589852:JZS589855 KJN589852:KJO589855 KTJ589852:KTK589855 LDF589852:LDG589855 LNB589852:LNC589855 LWX589852:LWY589855 MGT589852:MGU589855 MQP589852:MQQ589855 NAL589852:NAM589855 NKH589852:NKI589855 NUD589852:NUE589855 ODZ589852:OEA589855 ONV589852:ONW589855 OXR589852:OXS589855 PHN589852:PHO589855 PRJ589852:PRK589855 QBF589852:QBG589855 QLB589852:QLC589855 QUX589852:QUY589855 RET589852:REU589855 ROP589852:ROQ589855 RYL589852:RYM589855 SIH589852:SII589855 SSD589852:SSE589855 TBZ589852:TCA589855 TLV589852:TLW589855 TVR589852:TVS589855 UFN589852:UFO589855 UPJ589852:UPK589855 UZF589852:UZG589855 VJB589852:VJC589855 VSX589852:VSY589855 WCT589852:WCU589855 WMP589852:WMQ589855 WWL589852:WWM589855 AD655388:AE655391 JZ655388:KA655391 TV655388:TW655391 ADR655388:ADS655391 ANN655388:ANO655391 AXJ655388:AXK655391 BHF655388:BHG655391 BRB655388:BRC655391 CAX655388:CAY655391 CKT655388:CKU655391 CUP655388:CUQ655391 DEL655388:DEM655391 DOH655388:DOI655391 DYD655388:DYE655391 EHZ655388:EIA655391 ERV655388:ERW655391 FBR655388:FBS655391 FLN655388:FLO655391 FVJ655388:FVK655391 GFF655388:GFG655391 GPB655388:GPC655391 GYX655388:GYY655391 HIT655388:HIU655391 HSP655388:HSQ655391 ICL655388:ICM655391 IMH655388:IMI655391 IWD655388:IWE655391 JFZ655388:JGA655391 JPV655388:JPW655391 JZR655388:JZS655391 KJN655388:KJO655391 KTJ655388:KTK655391 LDF655388:LDG655391 LNB655388:LNC655391 LWX655388:LWY655391 MGT655388:MGU655391 MQP655388:MQQ655391 NAL655388:NAM655391 NKH655388:NKI655391 NUD655388:NUE655391 ODZ655388:OEA655391 ONV655388:ONW655391 OXR655388:OXS655391 PHN655388:PHO655391 PRJ655388:PRK655391 QBF655388:QBG655391 QLB655388:QLC655391 QUX655388:QUY655391 RET655388:REU655391 ROP655388:ROQ655391 RYL655388:RYM655391 SIH655388:SII655391 SSD655388:SSE655391 TBZ655388:TCA655391 TLV655388:TLW655391 TVR655388:TVS655391 UFN655388:UFO655391 UPJ655388:UPK655391 UZF655388:UZG655391 VJB655388:VJC655391 VSX655388:VSY655391 WCT655388:WCU655391 WMP655388:WMQ655391 WWL655388:WWM655391 AD720924:AE720927 JZ720924:KA720927 TV720924:TW720927 ADR720924:ADS720927 ANN720924:ANO720927 AXJ720924:AXK720927 BHF720924:BHG720927 BRB720924:BRC720927 CAX720924:CAY720927 CKT720924:CKU720927 CUP720924:CUQ720927 DEL720924:DEM720927 DOH720924:DOI720927 DYD720924:DYE720927 EHZ720924:EIA720927 ERV720924:ERW720927 FBR720924:FBS720927 FLN720924:FLO720927 FVJ720924:FVK720927 GFF720924:GFG720927 GPB720924:GPC720927 GYX720924:GYY720927 HIT720924:HIU720927 HSP720924:HSQ720927 ICL720924:ICM720927 IMH720924:IMI720927 IWD720924:IWE720927 JFZ720924:JGA720927 JPV720924:JPW720927 JZR720924:JZS720927 KJN720924:KJO720927 KTJ720924:KTK720927 LDF720924:LDG720927 LNB720924:LNC720927 LWX720924:LWY720927 MGT720924:MGU720927 MQP720924:MQQ720927 NAL720924:NAM720927 NKH720924:NKI720927 NUD720924:NUE720927 ODZ720924:OEA720927 ONV720924:ONW720927 OXR720924:OXS720927 PHN720924:PHO720927 PRJ720924:PRK720927 QBF720924:QBG720927 QLB720924:QLC720927 QUX720924:QUY720927 RET720924:REU720927 ROP720924:ROQ720927 RYL720924:RYM720927 SIH720924:SII720927 SSD720924:SSE720927 TBZ720924:TCA720927 TLV720924:TLW720927 TVR720924:TVS720927 UFN720924:UFO720927 UPJ720924:UPK720927 UZF720924:UZG720927 VJB720924:VJC720927 VSX720924:VSY720927 WCT720924:WCU720927 WMP720924:WMQ720927 WWL720924:WWM720927 AD786460:AE786463 JZ786460:KA786463 TV786460:TW786463 ADR786460:ADS786463 ANN786460:ANO786463 AXJ786460:AXK786463 BHF786460:BHG786463 BRB786460:BRC786463 CAX786460:CAY786463 CKT786460:CKU786463 CUP786460:CUQ786463 DEL786460:DEM786463 DOH786460:DOI786463 DYD786460:DYE786463 EHZ786460:EIA786463 ERV786460:ERW786463 FBR786460:FBS786463 FLN786460:FLO786463 FVJ786460:FVK786463 GFF786460:GFG786463 GPB786460:GPC786463 GYX786460:GYY786463 HIT786460:HIU786463 HSP786460:HSQ786463 ICL786460:ICM786463 IMH786460:IMI786463 IWD786460:IWE786463 JFZ786460:JGA786463 JPV786460:JPW786463 JZR786460:JZS786463 KJN786460:KJO786463 KTJ786460:KTK786463 LDF786460:LDG786463 LNB786460:LNC786463 LWX786460:LWY786463 MGT786460:MGU786463 MQP786460:MQQ786463 NAL786460:NAM786463 NKH786460:NKI786463 NUD786460:NUE786463 ODZ786460:OEA786463 ONV786460:ONW786463 OXR786460:OXS786463 PHN786460:PHO786463 PRJ786460:PRK786463 QBF786460:QBG786463 QLB786460:QLC786463 QUX786460:QUY786463 RET786460:REU786463 ROP786460:ROQ786463 RYL786460:RYM786463 SIH786460:SII786463 SSD786460:SSE786463 TBZ786460:TCA786463 TLV786460:TLW786463 TVR786460:TVS786463 UFN786460:UFO786463 UPJ786460:UPK786463 UZF786460:UZG786463 VJB786460:VJC786463 VSX786460:VSY786463 WCT786460:WCU786463 WMP786460:WMQ786463 WWL786460:WWM786463 AD851996:AE851999 JZ851996:KA851999 TV851996:TW851999 ADR851996:ADS851999 ANN851996:ANO851999 AXJ851996:AXK851999 BHF851996:BHG851999 BRB851996:BRC851999 CAX851996:CAY851999 CKT851996:CKU851999 CUP851996:CUQ851999 DEL851996:DEM851999 DOH851996:DOI851999 DYD851996:DYE851999 EHZ851996:EIA851999 ERV851996:ERW851999 FBR851996:FBS851999 FLN851996:FLO851999 FVJ851996:FVK851999 GFF851996:GFG851999 GPB851996:GPC851999 GYX851996:GYY851999 HIT851996:HIU851999 HSP851996:HSQ851999 ICL851996:ICM851999 IMH851996:IMI851999 IWD851996:IWE851999 JFZ851996:JGA851999 JPV851996:JPW851999 JZR851996:JZS851999 KJN851996:KJO851999 KTJ851996:KTK851999 LDF851996:LDG851999 LNB851996:LNC851999 LWX851996:LWY851999 MGT851996:MGU851999 MQP851996:MQQ851999 NAL851996:NAM851999 NKH851996:NKI851999 NUD851996:NUE851999 ODZ851996:OEA851999 ONV851996:ONW851999 OXR851996:OXS851999 PHN851996:PHO851999 PRJ851996:PRK851999 QBF851996:QBG851999 QLB851996:QLC851999 QUX851996:QUY851999 RET851996:REU851999 ROP851996:ROQ851999 RYL851996:RYM851999 SIH851996:SII851999 SSD851996:SSE851999 TBZ851996:TCA851999 TLV851996:TLW851999 TVR851996:TVS851999 UFN851996:UFO851999 UPJ851996:UPK851999 UZF851996:UZG851999 VJB851996:VJC851999 VSX851996:VSY851999 WCT851996:WCU851999 WMP851996:WMQ851999 WWL851996:WWM851999 AD917532:AE917535 JZ917532:KA917535 TV917532:TW917535 ADR917532:ADS917535 ANN917532:ANO917535 AXJ917532:AXK917535 BHF917532:BHG917535 BRB917532:BRC917535 CAX917532:CAY917535 CKT917532:CKU917535 CUP917532:CUQ917535 DEL917532:DEM917535 DOH917532:DOI917535 DYD917532:DYE917535 EHZ917532:EIA917535 ERV917532:ERW917535 FBR917532:FBS917535 FLN917532:FLO917535 FVJ917532:FVK917535 GFF917532:GFG917535 GPB917532:GPC917535 GYX917532:GYY917535 HIT917532:HIU917535 HSP917532:HSQ917535 ICL917532:ICM917535 IMH917532:IMI917535 IWD917532:IWE917535 JFZ917532:JGA917535 JPV917532:JPW917535 JZR917532:JZS917535 KJN917532:KJO917535 KTJ917532:KTK917535 LDF917532:LDG917535 LNB917532:LNC917535 LWX917532:LWY917535 MGT917532:MGU917535 MQP917532:MQQ917535 NAL917532:NAM917535 NKH917532:NKI917535 NUD917532:NUE917535 ODZ917532:OEA917535 ONV917532:ONW917535 OXR917532:OXS917535 PHN917532:PHO917535 PRJ917532:PRK917535 QBF917532:QBG917535 QLB917532:QLC917535 QUX917532:QUY917535 RET917532:REU917535 ROP917532:ROQ917535 RYL917532:RYM917535 SIH917532:SII917535 SSD917532:SSE917535 TBZ917532:TCA917535 TLV917532:TLW917535 TVR917532:TVS917535 UFN917532:UFO917535 UPJ917532:UPK917535 UZF917532:UZG917535 VJB917532:VJC917535 VSX917532:VSY917535 WCT917532:WCU917535 WMP917532:WMQ917535 WWL917532:WWM917535 AD983068:AE983071 JZ983068:KA983071 TV983068:TW983071 ADR983068:ADS983071 ANN983068:ANO983071 AXJ983068:AXK983071 BHF983068:BHG983071 BRB983068:BRC983071 CAX983068:CAY983071 CKT983068:CKU983071 CUP983068:CUQ983071 DEL983068:DEM983071 DOH983068:DOI983071 DYD983068:DYE983071 EHZ983068:EIA983071 ERV983068:ERW983071 FBR983068:FBS983071 FLN983068:FLO983071 FVJ983068:FVK983071 GFF983068:GFG983071 GPB983068:GPC983071 GYX983068:GYY983071 HIT983068:HIU983071 HSP983068:HSQ983071 ICL983068:ICM983071 IMH983068:IMI983071 IWD983068:IWE983071 JFZ983068:JGA983071 JPV983068:JPW983071 JZR983068:JZS983071 KJN983068:KJO983071 KTJ983068:KTK983071 LDF983068:LDG983071 LNB983068:LNC983071 LWX983068:LWY983071 MGT983068:MGU983071 MQP983068:MQQ983071 NAL983068:NAM983071 NKH983068:NKI983071 NUD983068:NUE983071 ODZ983068:OEA983071 ONV983068:ONW983071 OXR983068:OXS983071 PHN983068:PHO983071 PRJ983068:PRK983071 QBF983068:QBG983071 QLB983068:QLC983071 QUX983068:QUY983071 RET983068:REU983071 ROP983068:ROQ983071 RYL983068:RYM983071 SIH983068:SII983071 SSD983068:SSE983071 TBZ983068:TCA983071 TLV983068:TLW983071 TVR983068:TVS983071 UFN983068:UFO983071 UPJ983068:UPK983071 UZF983068:UZG983071 VJB983068:VJC983071 VSX983068:VSY983071 WCT983068:WCU983071 WMP983068:WMQ983071 WWL983068:WWM983071" xr:uid="{BBE40E9C-6806-448E-8A62-DC923FD06D70}">
      <formula1>$AO$27:$AO$30</formula1>
    </dataValidation>
  </dataValidations>
  <pageMargins left="0.75" right="0.75" top="0.53" bottom="0.53" header="0.51200000000000001" footer="0.51200000000000001"/>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88E7F-AA32-4482-9205-A58779A4D6D6}">
  <dimension ref="A1:AO66"/>
  <sheetViews>
    <sheetView view="pageBreakPreview" zoomScale="70" zoomScaleNormal="100" zoomScaleSheetLayoutView="70" workbookViewId="0">
      <selection activeCell="AP6" sqref="AP6"/>
    </sheetView>
  </sheetViews>
  <sheetFormatPr defaultRowHeight="12"/>
  <cols>
    <col min="1" max="40" width="2.125" style="659" customWidth="1"/>
    <col min="41" max="256" width="9" style="659"/>
    <col min="257" max="296" width="2.125" style="659" customWidth="1"/>
    <col min="297" max="512" width="9" style="659"/>
    <col min="513" max="552" width="2.125" style="659" customWidth="1"/>
    <col min="553" max="768" width="9" style="659"/>
    <col min="769" max="808" width="2.125" style="659" customWidth="1"/>
    <col min="809" max="1024" width="9" style="659"/>
    <col min="1025" max="1064" width="2.125" style="659" customWidth="1"/>
    <col min="1065" max="1280" width="9" style="659"/>
    <col min="1281" max="1320" width="2.125" style="659" customWidth="1"/>
    <col min="1321" max="1536" width="9" style="659"/>
    <col min="1537" max="1576" width="2.125" style="659" customWidth="1"/>
    <col min="1577" max="1792" width="9" style="659"/>
    <col min="1793" max="1832" width="2.125" style="659" customWidth="1"/>
    <col min="1833" max="2048" width="9" style="659"/>
    <col min="2049" max="2088" width="2.125" style="659" customWidth="1"/>
    <col min="2089" max="2304" width="9" style="659"/>
    <col min="2305" max="2344" width="2.125" style="659" customWidth="1"/>
    <col min="2345" max="2560" width="9" style="659"/>
    <col min="2561" max="2600" width="2.125" style="659" customWidth="1"/>
    <col min="2601" max="2816" width="9" style="659"/>
    <col min="2817" max="2856" width="2.125" style="659" customWidth="1"/>
    <col min="2857" max="3072" width="9" style="659"/>
    <col min="3073" max="3112" width="2.125" style="659" customWidth="1"/>
    <col min="3113" max="3328" width="9" style="659"/>
    <col min="3329" max="3368" width="2.125" style="659" customWidth="1"/>
    <col min="3369" max="3584" width="9" style="659"/>
    <col min="3585" max="3624" width="2.125" style="659" customWidth="1"/>
    <col min="3625" max="3840" width="9" style="659"/>
    <col min="3841" max="3880" width="2.125" style="659" customWidth="1"/>
    <col min="3881" max="4096" width="9" style="659"/>
    <col min="4097" max="4136" width="2.125" style="659" customWidth="1"/>
    <col min="4137" max="4352" width="9" style="659"/>
    <col min="4353" max="4392" width="2.125" style="659" customWidth="1"/>
    <col min="4393" max="4608" width="9" style="659"/>
    <col min="4609" max="4648" width="2.125" style="659" customWidth="1"/>
    <col min="4649" max="4864" width="9" style="659"/>
    <col min="4865" max="4904" width="2.125" style="659" customWidth="1"/>
    <col min="4905" max="5120" width="9" style="659"/>
    <col min="5121" max="5160" width="2.125" style="659" customWidth="1"/>
    <col min="5161" max="5376" width="9" style="659"/>
    <col min="5377" max="5416" width="2.125" style="659" customWidth="1"/>
    <col min="5417" max="5632" width="9" style="659"/>
    <col min="5633" max="5672" width="2.125" style="659" customWidth="1"/>
    <col min="5673" max="5888" width="9" style="659"/>
    <col min="5889" max="5928" width="2.125" style="659" customWidth="1"/>
    <col min="5929" max="6144" width="9" style="659"/>
    <col min="6145" max="6184" width="2.125" style="659" customWidth="1"/>
    <col min="6185" max="6400" width="9" style="659"/>
    <col min="6401" max="6440" width="2.125" style="659" customWidth="1"/>
    <col min="6441" max="6656" width="9" style="659"/>
    <col min="6657" max="6696" width="2.125" style="659" customWidth="1"/>
    <col min="6697" max="6912" width="9" style="659"/>
    <col min="6913" max="6952" width="2.125" style="659" customWidth="1"/>
    <col min="6953" max="7168" width="9" style="659"/>
    <col min="7169" max="7208" width="2.125" style="659" customWidth="1"/>
    <col min="7209" max="7424" width="9" style="659"/>
    <col min="7425" max="7464" width="2.125" style="659" customWidth="1"/>
    <col min="7465" max="7680" width="9" style="659"/>
    <col min="7681" max="7720" width="2.125" style="659" customWidth="1"/>
    <col min="7721" max="7936" width="9" style="659"/>
    <col min="7937" max="7976" width="2.125" style="659" customWidth="1"/>
    <col min="7977" max="8192" width="9" style="659"/>
    <col min="8193" max="8232" width="2.125" style="659" customWidth="1"/>
    <col min="8233" max="8448" width="9" style="659"/>
    <col min="8449" max="8488" width="2.125" style="659" customWidth="1"/>
    <col min="8489" max="8704" width="9" style="659"/>
    <col min="8705" max="8744" width="2.125" style="659" customWidth="1"/>
    <col min="8745" max="8960" width="9" style="659"/>
    <col min="8961" max="9000" width="2.125" style="659" customWidth="1"/>
    <col min="9001" max="9216" width="9" style="659"/>
    <col min="9217" max="9256" width="2.125" style="659" customWidth="1"/>
    <col min="9257" max="9472" width="9" style="659"/>
    <col min="9473" max="9512" width="2.125" style="659" customWidth="1"/>
    <col min="9513" max="9728" width="9" style="659"/>
    <col min="9729" max="9768" width="2.125" style="659" customWidth="1"/>
    <col min="9769" max="9984" width="9" style="659"/>
    <col min="9985" max="10024" width="2.125" style="659" customWidth="1"/>
    <col min="10025" max="10240" width="9" style="659"/>
    <col min="10241" max="10280" width="2.125" style="659" customWidth="1"/>
    <col min="10281" max="10496" width="9" style="659"/>
    <col min="10497" max="10536" width="2.125" style="659" customWidth="1"/>
    <col min="10537" max="10752" width="9" style="659"/>
    <col min="10753" max="10792" width="2.125" style="659" customWidth="1"/>
    <col min="10793" max="11008" width="9" style="659"/>
    <col min="11009" max="11048" width="2.125" style="659" customWidth="1"/>
    <col min="11049" max="11264" width="9" style="659"/>
    <col min="11265" max="11304" width="2.125" style="659" customWidth="1"/>
    <col min="11305" max="11520" width="9" style="659"/>
    <col min="11521" max="11560" width="2.125" style="659" customWidth="1"/>
    <col min="11561" max="11776" width="9" style="659"/>
    <col min="11777" max="11816" width="2.125" style="659" customWidth="1"/>
    <col min="11817" max="12032" width="9" style="659"/>
    <col min="12033" max="12072" width="2.125" style="659" customWidth="1"/>
    <col min="12073" max="12288" width="9" style="659"/>
    <col min="12289" max="12328" width="2.125" style="659" customWidth="1"/>
    <col min="12329" max="12544" width="9" style="659"/>
    <col min="12545" max="12584" width="2.125" style="659" customWidth="1"/>
    <col min="12585" max="12800" width="9" style="659"/>
    <col min="12801" max="12840" width="2.125" style="659" customWidth="1"/>
    <col min="12841" max="13056" width="9" style="659"/>
    <col min="13057" max="13096" width="2.125" style="659" customWidth="1"/>
    <col min="13097" max="13312" width="9" style="659"/>
    <col min="13313" max="13352" width="2.125" style="659" customWidth="1"/>
    <col min="13353" max="13568" width="9" style="659"/>
    <col min="13569" max="13608" width="2.125" style="659" customWidth="1"/>
    <col min="13609" max="13824" width="9" style="659"/>
    <col min="13825" max="13864" width="2.125" style="659" customWidth="1"/>
    <col min="13865" max="14080" width="9" style="659"/>
    <col min="14081" max="14120" width="2.125" style="659" customWidth="1"/>
    <col min="14121" max="14336" width="9" style="659"/>
    <col min="14337" max="14376" width="2.125" style="659" customWidth="1"/>
    <col min="14377" max="14592" width="9" style="659"/>
    <col min="14593" max="14632" width="2.125" style="659" customWidth="1"/>
    <col min="14633" max="14848" width="9" style="659"/>
    <col min="14849" max="14888" width="2.125" style="659" customWidth="1"/>
    <col min="14889" max="15104" width="9" style="659"/>
    <col min="15105" max="15144" width="2.125" style="659" customWidth="1"/>
    <col min="15145" max="15360" width="9" style="659"/>
    <col min="15361" max="15400" width="2.125" style="659" customWidth="1"/>
    <col min="15401" max="15616" width="9" style="659"/>
    <col min="15617" max="15656" width="2.125" style="659" customWidth="1"/>
    <col min="15657" max="15872" width="9" style="659"/>
    <col min="15873" max="15912" width="2.125" style="659" customWidth="1"/>
    <col min="15913" max="16128" width="9" style="659"/>
    <col min="16129" max="16168" width="2.125" style="659" customWidth="1"/>
    <col min="16169" max="16384" width="9" style="659"/>
  </cols>
  <sheetData>
    <row r="1" spans="1:41" ht="12.95" customHeight="1">
      <c r="A1" s="1558"/>
      <c r="B1" s="1558"/>
      <c r="C1" s="1558"/>
      <c r="D1" s="1558"/>
      <c r="E1" s="1558"/>
      <c r="F1" s="1558"/>
      <c r="G1" s="1558"/>
      <c r="H1" s="1558"/>
      <c r="I1" s="1558"/>
      <c r="J1" s="1573"/>
      <c r="K1" s="1573"/>
      <c r="L1" s="1573"/>
      <c r="M1" s="656"/>
      <c r="N1" s="656"/>
      <c r="O1" s="656"/>
      <c r="P1" s="656"/>
      <c r="Q1" s="656"/>
      <c r="R1" s="656"/>
      <c r="S1" s="656"/>
      <c r="T1" s="656"/>
      <c r="U1" s="656"/>
      <c r="V1" s="656"/>
      <c r="W1" s="656"/>
      <c r="X1" s="656"/>
      <c r="Y1" s="656"/>
      <c r="Z1" s="656"/>
      <c r="AA1" s="656"/>
      <c r="AB1" s="656"/>
      <c r="AC1" s="657"/>
      <c r="AD1" s="657"/>
      <c r="AE1" s="658"/>
      <c r="AF1" s="658"/>
      <c r="AG1" s="656"/>
      <c r="AH1" s="657"/>
      <c r="AI1" s="657"/>
      <c r="AJ1" s="656"/>
      <c r="AK1" s="657"/>
      <c r="AL1" s="657"/>
      <c r="AM1" s="656"/>
      <c r="AN1" s="656"/>
    </row>
    <row r="2" spans="1:41" ht="12.95" customHeight="1">
      <c r="A2" s="1574" t="s">
        <v>1439</v>
      </c>
      <c r="B2" s="1574"/>
      <c r="C2" s="1574"/>
      <c r="D2" s="1574"/>
      <c r="E2" s="1574"/>
      <c r="F2" s="1574"/>
      <c r="G2" s="1574"/>
      <c r="H2" s="1574"/>
      <c r="I2" s="1574"/>
      <c r="J2" s="1574"/>
      <c r="K2" s="1574"/>
      <c r="L2" s="1574"/>
      <c r="M2" s="1574"/>
      <c r="N2" s="1574"/>
      <c r="O2" s="1574"/>
      <c r="P2" s="1574"/>
      <c r="Q2" s="1574"/>
      <c r="R2" s="1574"/>
      <c r="S2" s="1574"/>
      <c r="T2" s="1574"/>
      <c r="U2" s="1574"/>
      <c r="V2" s="1574"/>
      <c r="W2" s="1574"/>
      <c r="X2" s="1574"/>
      <c r="Y2" s="1574"/>
      <c r="Z2" s="1574"/>
      <c r="AA2" s="1574"/>
      <c r="AB2" s="1574"/>
      <c r="AC2" s="1574"/>
      <c r="AD2" s="1574"/>
      <c r="AE2" s="1574"/>
      <c r="AF2" s="1574"/>
      <c r="AG2" s="1574"/>
      <c r="AH2" s="1574"/>
      <c r="AI2" s="1574"/>
      <c r="AJ2" s="1574"/>
      <c r="AK2" s="1574"/>
      <c r="AL2" s="1574"/>
      <c r="AM2" s="1574"/>
      <c r="AN2" s="1574"/>
      <c r="AO2" s="659" t="s">
        <v>1440</v>
      </c>
    </row>
    <row r="3" spans="1:41" ht="12.95" customHeight="1">
      <c r="A3" s="1574"/>
      <c r="B3" s="1574"/>
      <c r="C3" s="1574"/>
      <c r="D3" s="1574"/>
      <c r="E3" s="1574"/>
      <c r="F3" s="1574"/>
      <c r="G3" s="1574"/>
      <c r="H3" s="1574"/>
      <c r="I3" s="1574"/>
      <c r="J3" s="1574"/>
      <c r="K3" s="1574"/>
      <c r="L3" s="1574"/>
      <c r="M3" s="1574"/>
      <c r="N3" s="1574"/>
      <c r="O3" s="1574"/>
      <c r="P3" s="1574"/>
      <c r="Q3" s="1574"/>
      <c r="R3" s="1574"/>
      <c r="S3" s="1574"/>
      <c r="T3" s="1574"/>
      <c r="U3" s="1574"/>
      <c r="V3" s="1574"/>
      <c r="W3" s="1574"/>
      <c r="X3" s="1574"/>
      <c r="Y3" s="1574"/>
      <c r="Z3" s="1574"/>
      <c r="AA3" s="1574"/>
      <c r="AB3" s="1574"/>
      <c r="AC3" s="1574"/>
      <c r="AD3" s="1574"/>
      <c r="AE3" s="1574"/>
      <c r="AF3" s="1574"/>
      <c r="AG3" s="1574"/>
      <c r="AH3" s="1574"/>
      <c r="AI3" s="1574"/>
      <c r="AJ3" s="1574"/>
      <c r="AK3" s="1574"/>
      <c r="AL3" s="1574"/>
      <c r="AM3" s="1574"/>
      <c r="AN3" s="1574"/>
    </row>
    <row r="4" spans="1:41" ht="12.95" customHeight="1">
      <c r="A4" s="660"/>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c r="AH4" s="660"/>
      <c r="AI4" s="660"/>
      <c r="AJ4" s="660"/>
      <c r="AK4" s="660"/>
      <c r="AL4" s="660"/>
      <c r="AM4" s="660"/>
      <c r="AN4" s="660"/>
    </row>
    <row r="5" spans="1:41" ht="12.95" customHeight="1">
      <c r="A5" s="1534" t="s">
        <v>1441</v>
      </c>
      <c r="B5" s="1535"/>
      <c r="C5" s="1535"/>
      <c r="D5" s="1535"/>
      <c r="E5" s="1536"/>
      <c r="F5" s="1520"/>
      <c r="G5" s="1521"/>
      <c r="H5" s="1521"/>
      <c r="I5" s="1521"/>
      <c r="J5" s="1521"/>
      <c r="K5" s="1521"/>
      <c r="L5" s="1521"/>
      <c r="M5" s="1521"/>
      <c r="N5" s="1521"/>
      <c r="O5" s="1521"/>
      <c r="P5" s="1521"/>
      <c r="Q5" s="1521"/>
      <c r="R5" s="1521"/>
      <c r="S5" s="1521"/>
      <c r="T5" s="1521"/>
      <c r="U5" s="1575"/>
      <c r="V5" s="1520" t="s">
        <v>1410</v>
      </c>
      <c r="W5" s="1521"/>
      <c r="X5" s="1521"/>
      <c r="Y5" s="1575"/>
      <c r="Z5" s="1520"/>
      <c r="AA5" s="1521"/>
      <c r="AB5" s="1521"/>
      <c r="AC5" s="1521"/>
      <c r="AD5" s="1521"/>
      <c r="AE5" s="1521"/>
      <c r="AF5" s="1521"/>
      <c r="AG5" s="1521"/>
      <c r="AH5" s="1521"/>
      <c r="AI5" s="1521"/>
      <c r="AJ5" s="1521"/>
      <c r="AK5" s="1521"/>
      <c r="AL5" s="1521"/>
      <c r="AM5" s="1521"/>
      <c r="AN5" s="1522"/>
    </row>
    <row r="6" spans="1:41" ht="12.95" customHeight="1">
      <c r="A6" s="1537"/>
      <c r="B6" s="1538"/>
      <c r="C6" s="1538"/>
      <c r="D6" s="1538"/>
      <c r="E6" s="1539"/>
      <c r="F6" s="1559"/>
      <c r="G6" s="1558"/>
      <c r="H6" s="1558"/>
      <c r="I6" s="1558"/>
      <c r="J6" s="1558"/>
      <c r="K6" s="1558"/>
      <c r="L6" s="1558"/>
      <c r="M6" s="1558"/>
      <c r="N6" s="1558"/>
      <c r="O6" s="1558"/>
      <c r="P6" s="1558"/>
      <c r="Q6" s="1558"/>
      <c r="R6" s="1558"/>
      <c r="S6" s="1558"/>
      <c r="T6" s="1558"/>
      <c r="U6" s="1561"/>
      <c r="V6" s="1559"/>
      <c r="W6" s="1558"/>
      <c r="X6" s="1558"/>
      <c r="Y6" s="1561"/>
      <c r="Z6" s="1559"/>
      <c r="AA6" s="1558"/>
      <c r="AB6" s="1558"/>
      <c r="AC6" s="1558"/>
      <c r="AD6" s="1558"/>
      <c r="AE6" s="1558"/>
      <c r="AF6" s="1558"/>
      <c r="AG6" s="1558"/>
      <c r="AH6" s="1558"/>
      <c r="AI6" s="1558"/>
      <c r="AJ6" s="1558"/>
      <c r="AK6" s="1558"/>
      <c r="AL6" s="1558"/>
      <c r="AM6" s="1558"/>
      <c r="AN6" s="1554"/>
    </row>
    <row r="7" spans="1:41" ht="12.95" customHeight="1">
      <c r="A7" s="1537"/>
      <c r="B7" s="1538"/>
      <c r="C7" s="1538"/>
      <c r="D7" s="1538"/>
      <c r="E7" s="1539"/>
      <c r="F7" s="1523"/>
      <c r="G7" s="1511"/>
      <c r="H7" s="1511"/>
      <c r="I7" s="1511"/>
      <c r="J7" s="1511"/>
      <c r="K7" s="1511"/>
      <c r="L7" s="1511"/>
      <c r="M7" s="1511"/>
      <c r="N7" s="1511"/>
      <c r="O7" s="1511"/>
      <c r="P7" s="1511"/>
      <c r="Q7" s="1511"/>
      <c r="R7" s="1511"/>
      <c r="S7" s="1511"/>
      <c r="T7" s="1511"/>
      <c r="U7" s="1576"/>
      <c r="V7" s="1523"/>
      <c r="W7" s="1511"/>
      <c r="X7" s="1511"/>
      <c r="Y7" s="1576"/>
      <c r="Z7" s="1523"/>
      <c r="AA7" s="1511"/>
      <c r="AB7" s="1511"/>
      <c r="AC7" s="1511"/>
      <c r="AD7" s="1511"/>
      <c r="AE7" s="1511"/>
      <c r="AF7" s="1511"/>
      <c r="AG7" s="1511"/>
      <c r="AH7" s="1511"/>
      <c r="AI7" s="1511"/>
      <c r="AJ7" s="1511"/>
      <c r="AK7" s="1511"/>
      <c r="AL7" s="1511"/>
      <c r="AM7" s="1511"/>
      <c r="AN7" s="1512"/>
    </row>
    <row r="8" spans="1:41" ht="12.95" customHeight="1">
      <c r="A8" s="1562" t="s">
        <v>1411</v>
      </c>
      <c r="B8" s="1506"/>
      <c r="C8" s="1506"/>
      <c r="D8" s="1506"/>
      <c r="E8" s="1563"/>
      <c r="F8" s="1525" t="s">
        <v>1363</v>
      </c>
      <c r="G8" s="1509"/>
      <c r="H8" s="1509"/>
      <c r="I8" s="1568"/>
      <c r="J8" s="1568"/>
      <c r="K8" s="1568"/>
      <c r="L8" s="1568"/>
      <c r="M8" s="1568"/>
      <c r="N8" s="1568"/>
      <c r="O8" s="1568"/>
      <c r="P8" s="1568"/>
      <c r="Q8" s="1568"/>
      <c r="R8" s="1568"/>
      <c r="S8" s="1568"/>
      <c r="T8" s="1568"/>
      <c r="U8" s="1568"/>
      <c r="V8" s="1568"/>
      <c r="W8" s="1568"/>
      <c r="X8" s="1568"/>
      <c r="Y8" s="1568"/>
      <c r="Z8" s="1568"/>
      <c r="AA8" s="1568"/>
      <c r="AB8" s="1568"/>
      <c r="AC8" s="1568"/>
      <c r="AD8" s="1568"/>
      <c r="AE8" s="1568"/>
      <c r="AF8" s="1568"/>
      <c r="AG8" s="1568"/>
      <c r="AH8" s="1568"/>
      <c r="AI8" s="1568"/>
      <c r="AJ8" s="1568"/>
      <c r="AK8" s="1568"/>
      <c r="AL8" s="1568"/>
      <c r="AM8" s="1568"/>
      <c r="AN8" s="1569"/>
    </row>
    <row r="9" spans="1:41" ht="12.95" customHeight="1">
      <c r="A9" s="1537"/>
      <c r="B9" s="1538"/>
      <c r="C9" s="1538"/>
      <c r="D9" s="1538"/>
      <c r="E9" s="1539"/>
      <c r="F9" s="1570"/>
      <c r="G9" s="1492"/>
      <c r="H9" s="1492"/>
      <c r="I9" s="1492"/>
      <c r="J9" s="1492"/>
      <c r="K9" s="1492"/>
      <c r="L9" s="1492"/>
      <c r="M9" s="1492"/>
      <c r="N9" s="1492"/>
      <c r="O9" s="1492"/>
      <c r="P9" s="1492"/>
      <c r="Q9" s="1492"/>
      <c r="R9" s="1492"/>
      <c r="S9" s="1492"/>
      <c r="T9" s="1492"/>
      <c r="U9" s="1492"/>
      <c r="V9" s="1492"/>
      <c r="W9" s="1492"/>
      <c r="X9" s="1492"/>
      <c r="Y9" s="1492"/>
      <c r="Z9" s="1492"/>
      <c r="AA9" s="1492"/>
      <c r="AB9" s="1492"/>
      <c r="AC9" s="1492"/>
      <c r="AD9" s="1492"/>
      <c r="AE9" s="1492"/>
      <c r="AF9" s="1492"/>
      <c r="AG9" s="1492"/>
      <c r="AH9" s="1492"/>
      <c r="AI9" s="1492"/>
      <c r="AJ9" s="1492"/>
      <c r="AK9" s="1492"/>
      <c r="AL9" s="1492"/>
      <c r="AM9" s="1492"/>
      <c r="AN9" s="1571"/>
    </row>
    <row r="10" spans="1:41" ht="12.95" customHeight="1">
      <c r="A10" s="1564"/>
      <c r="B10" s="1508"/>
      <c r="C10" s="1508"/>
      <c r="D10" s="1508"/>
      <c r="E10" s="1565"/>
      <c r="F10" s="661"/>
      <c r="G10" s="662"/>
      <c r="H10" s="662"/>
      <c r="I10" s="662"/>
      <c r="J10" s="662"/>
      <c r="K10" s="662"/>
      <c r="L10" s="662"/>
      <c r="M10" s="662"/>
      <c r="N10" s="662"/>
      <c r="O10" s="662"/>
      <c r="P10" s="662"/>
      <c r="Q10" s="662"/>
      <c r="R10" s="662"/>
      <c r="S10" s="662"/>
      <c r="T10" s="662"/>
      <c r="U10" s="662"/>
      <c r="V10" s="662"/>
      <c r="W10" s="662"/>
      <c r="X10" s="662"/>
      <c r="Y10" s="1572" t="s">
        <v>1412</v>
      </c>
      <c r="Z10" s="1572"/>
      <c r="AA10" s="1572"/>
      <c r="AB10" s="1511"/>
      <c r="AC10" s="1511"/>
      <c r="AD10" s="1511"/>
      <c r="AE10" s="662" t="s">
        <v>1413</v>
      </c>
      <c r="AF10" s="1511"/>
      <c r="AG10" s="1511"/>
      <c r="AH10" s="1511"/>
      <c r="AI10" s="662" t="s">
        <v>1413</v>
      </c>
      <c r="AJ10" s="1511"/>
      <c r="AK10" s="1511"/>
      <c r="AL10" s="1511"/>
      <c r="AM10" s="662" t="s">
        <v>1414</v>
      </c>
      <c r="AN10" s="663"/>
    </row>
    <row r="11" spans="1:41" ht="12.95" customHeight="1">
      <c r="A11" s="1562" t="s">
        <v>1361</v>
      </c>
      <c r="B11" s="1506"/>
      <c r="C11" s="1506"/>
      <c r="D11" s="1506"/>
      <c r="E11" s="1563"/>
      <c r="F11" s="1525"/>
      <c r="G11" s="1509"/>
      <c r="H11" s="1509"/>
      <c r="I11" s="1509"/>
      <c r="J11" s="1509"/>
      <c r="K11" s="1509"/>
      <c r="L11" s="1509"/>
      <c r="M11" s="1509"/>
      <c r="N11" s="1509"/>
      <c r="O11" s="1509"/>
      <c r="P11" s="1509"/>
      <c r="Q11" s="1509"/>
      <c r="R11" s="1509"/>
      <c r="S11" s="1509"/>
      <c r="T11" s="1509"/>
      <c r="U11" s="1509"/>
      <c r="V11" s="1509"/>
      <c r="W11" s="1509"/>
      <c r="X11" s="1509"/>
      <c r="Y11" s="1509"/>
      <c r="Z11" s="1509"/>
      <c r="AA11" s="1509"/>
      <c r="AB11" s="1509"/>
      <c r="AC11" s="1509"/>
      <c r="AD11" s="1509"/>
      <c r="AE11" s="1509"/>
      <c r="AF11" s="1509"/>
      <c r="AG11" s="1509"/>
      <c r="AH11" s="1509"/>
      <c r="AI11" s="1509"/>
      <c r="AJ11" s="1509"/>
      <c r="AK11" s="1509"/>
      <c r="AL11" s="1509"/>
      <c r="AM11" s="1509"/>
      <c r="AN11" s="1510"/>
    </row>
    <row r="12" spans="1:41" ht="12.95" customHeight="1">
      <c r="A12" s="1537"/>
      <c r="B12" s="1538"/>
      <c r="C12" s="1538"/>
      <c r="D12" s="1538"/>
      <c r="E12" s="1539"/>
      <c r="F12" s="1559"/>
      <c r="G12" s="1558"/>
      <c r="H12" s="1558"/>
      <c r="I12" s="1558"/>
      <c r="J12" s="1558"/>
      <c r="K12" s="1558"/>
      <c r="L12" s="1558"/>
      <c r="M12" s="1558"/>
      <c r="N12" s="1558"/>
      <c r="O12" s="1558"/>
      <c r="P12" s="1558"/>
      <c r="Q12" s="1558"/>
      <c r="R12" s="1558"/>
      <c r="S12" s="1558"/>
      <c r="T12" s="1558"/>
      <c r="U12" s="1558"/>
      <c r="V12" s="1558"/>
      <c r="W12" s="1558"/>
      <c r="X12" s="1558"/>
      <c r="Y12" s="1558"/>
      <c r="Z12" s="1558"/>
      <c r="AA12" s="1558"/>
      <c r="AB12" s="1558"/>
      <c r="AC12" s="1558"/>
      <c r="AD12" s="1558"/>
      <c r="AE12" s="1558"/>
      <c r="AF12" s="1558"/>
      <c r="AG12" s="1558"/>
      <c r="AH12" s="1558"/>
      <c r="AI12" s="1558"/>
      <c r="AJ12" s="1558"/>
      <c r="AK12" s="1558"/>
      <c r="AL12" s="1558"/>
      <c r="AM12" s="1558"/>
      <c r="AN12" s="1554"/>
    </row>
    <row r="13" spans="1:41" ht="12.95" customHeight="1">
      <c r="A13" s="1564"/>
      <c r="B13" s="1508"/>
      <c r="C13" s="1508"/>
      <c r="D13" s="1508"/>
      <c r="E13" s="1565"/>
      <c r="F13" s="1523"/>
      <c r="G13" s="1511"/>
      <c r="H13" s="1511"/>
      <c r="I13" s="1511"/>
      <c r="J13" s="1511"/>
      <c r="K13" s="1511"/>
      <c r="L13" s="1511"/>
      <c r="M13" s="1511"/>
      <c r="N13" s="1511"/>
      <c r="O13" s="1511"/>
      <c r="P13" s="1511"/>
      <c r="Q13" s="1511"/>
      <c r="R13" s="1511"/>
      <c r="S13" s="1511"/>
      <c r="T13" s="1511"/>
      <c r="U13" s="1511"/>
      <c r="V13" s="1511"/>
      <c r="W13" s="1511"/>
      <c r="X13" s="1511"/>
      <c r="Y13" s="1511"/>
      <c r="Z13" s="1511"/>
      <c r="AA13" s="1511"/>
      <c r="AB13" s="1511"/>
      <c r="AC13" s="1511"/>
      <c r="AD13" s="1511"/>
      <c r="AE13" s="1511"/>
      <c r="AF13" s="1511"/>
      <c r="AG13" s="1511"/>
      <c r="AH13" s="1511"/>
      <c r="AI13" s="1511"/>
      <c r="AJ13" s="1511"/>
      <c r="AK13" s="1511"/>
      <c r="AL13" s="1511"/>
      <c r="AM13" s="1511"/>
      <c r="AN13" s="1512"/>
    </row>
    <row r="14" spans="1:41" ht="12.95" customHeight="1">
      <c r="A14" s="1566" t="s">
        <v>1364</v>
      </c>
      <c r="B14" s="1558"/>
      <c r="C14" s="1558"/>
      <c r="D14" s="1558"/>
      <c r="E14" s="1561"/>
      <c r="F14" s="657"/>
      <c r="G14" s="657" t="s">
        <v>1365</v>
      </c>
      <c r="H14" s="657"/>
      <c r="I14" s="657"/>
      <c r="J14" s="1558" t="s">
        <v>1341</v>
      </c>
      <c r="K14" s="1558"/>
      <c r="L14" s="1558"/>
      <c r="M14" s="1558"/>
      <c r="N14" s="657" t="s">
        <v>1342</v>
      </c>
      <c r="O14" s="1558"/>
      <c r="P14" s="1558"/>
      <c r="Q14" s="657" t="s">
        <v>1357</v>
      </c>
      <c r="R14" s="1558"/>
      <c r="S14" s="1558"/>
      <c r="T14" s="656" t="s">
        <v>1358</v>
      </c>
      <c r="U14" s="656"/>
      <c r="V14" s="1525" t="s">
        <v>1366</v>
      </c>
      <c r="W14" s="1509"/>
      <c r="X14" s="1509"/>
      <c r="Y14" s="1556"/>
      <c r="Z14" s="656"/>
      <c r="AA14" s="656"/>
      <c r="AB14" s="1558" t="s">
        <v>1341</v>
      </c>
      <c r="AC14" s="1558"/>
      <c r="AD14" s="1558"/>
      <c r="AE14" s="1558"/>
      <c r="AF14" s="1558" t="s">
        <v>1342</v>
      </c>
      <c r="AG14" s="1558"/>
      <c r="AH14" s="1558"/>
      <c r="AI14" s="1558" t="s">
        <v>1357</v>
      </c>
      <c r="AJ14" s="1558"/>
      <c r="AK14" s="1558"/>
      <c r="AL14" s="1558" t="s">
        <v>1358</v>
      </c>
      <c r="AM14" s="656"/>
      <c r="AN14" s="663"/>
    </row>
    <row r="15" spans="1:41" ht="12.95" customHeight="1">
      <c r="A15" s="1567"/>
      <c r="B15" s="1526"/>
      <c r="C15" s="1526"/>
      <c r="D15" s="1526"/>
      <c r="E15" s="1557"/>
      <c r="F15" s="664"/>
      <c r="G15" s="664" t="s">
        <v>1367</v>
      </c>
      <c r="H15" s="664"/>
      <c r="I15" s="664"/>
      <c r="J15" s="1526" t="s">
        <v>1341</v>
      </c>
      <c r="K15" s="1526"/>
      <c r="L15" s="1526"/>
      <c r="M15" s="1526"/>
      <c r="N15" s="664" t="s">
        <v>1342</v>
      </c>
      <c r="O15" s="1526"/>
      <c r="P15" s="1526"/>
      <c r="Q15" s="664" t="s">
        <v>1357</v>
      </c>
      <c r="R15" s="1526"/>
      <c r="S15" s="1526"/>
      <c r="T15" s="665" t="s">
        <v>1358</v>
      </c>
      <c r="U15" s="665"/>
      <c r="V15" s="1555"/>
      <c r="W15" s="1526"/>
      <c r="X15" s="1526"/>
      <c r="Y15" s="1557"/>
      <c r="Z15" s="665"/>
      <c r="AA15" s="665"/>
      <c r="AB15" s="1526"/>
      <c r="AC15" s="1526"/>
      <c r="AD15" s="1526"/>
      <c r="AE15" s="1526"/>
      <c r="AF15" s="1526"/>
      <c r="AG15" s="1526"/>
      <c r="AH15" s="1526"/>
      <c r="AI15" s="1526"/>
      <c r="AJ15" s="1526"/>
      <c r="AK15" s="1526"/>
      <c r="AL15" s="1526"/>
      <c r="AM15" s="665"/>
      <c r="AN15" s="666"/>
    </row>
    <row r="16" spans="1:41" ht="12.95" customHeight="1">
      <c r="A16" s="657"/>
      <c r="B16" s="657"/>
      <c r="C16" s="657"/>
      <c r="D16" s="657"/>
      <c r="E16" s="657"/>
      <c r="F16" s="657"/>
      <c r="G16" s="657"/>
      <c r="H16" s="657"/>
      <c r="I16" s="657"/>
      <c r="J16" s="657"/>
      <c r="K16" s="657"/>
      <c r="L16" s="657"/>
      <c r="M16" s="657"/>
      <c r="N16" s="657"/>
      <c r="O16" s="657"/>
      <c r="P16" s="657"/>
      <c r="Q16" s="657"/>
      <c r="R16" s="657"/>
      <c r="S16" s="657"/>
      <c r="T16" s="657"/>
      <c r="U16" s="657"/>
      <c r="V16" s="657"/>
      <c r="W16" s="657"/>
      <c r="X16" s="657"/>
      <c r="Y16" s="657"/>
      <c r="Z16" s="657"/>
      <c r="AA16" s="657"/>
      <c r="AB16" s="657"/>
      <c r="AC16" s="657"/>
      <c r="AD16" s="657"/>
      <c r="AE16" s="657"/>
      <c r="AF16" s="657"/>
      <c r="AG16" s="657"/>
      <c r="AH16" s="657"/>
      <c r="AI16" s="657"/>
      <c r="AJ16" s="657"/>
      <c r="AK16" s="657"/>
      <c r="AL16" s="657"/>
      <c r="AM16" s="657"/>
      <c r="AN16" s="657"/>
    </row>
    <row r="17" spans="1:41" ht="12.95" customHeight="1">
      <c r="A17" s="1534" t="s">
        <v>1348</v>
      </c>
      <c r="B17" s="1535"/>
      <c r="C17" s="1535"/>
      <c r="D17" s="1535"/>
      <c r="E17" s="1536"/>
      <c r="F17" s="1542" t="s">
        <v>1415</v>
      </c>
      <c r="G17" s="1543"/>
      <c r="H17" s="1543"/>
      <c r="I17" s="1543"/>
      <c r="J17" s="1543"/>
      <c r="K17" s="1543"/>
      <c r="L17" s="1543"/>
      <c r="M17" s="1543"/>
      <c r="N17" s="1543"/>
      <c r="O17" s="1543"/>
      <c r="P17" s="1544"/>
      <c r="Q17" s="1542" t="s">
        <v>1350</v>
      </c>
      <c r="R17" s="1543"/>
      <c r="S17" s="1543"/>
      <c r="T17" s="1543"/>
      <c r="U17" s="1543"/>
      <c r="V17" s="1543"/>
      <c r="W17" s="1543"/>
      <c r="X17" s="1543"/>
      <c r="Y17" s="1543"/>
      <c r="Z17" s="1543"/>
      <c r="AA17" s="1543"/>
      <c r="AB17" s="1543"/>
      <c r="AC17" s="1544"/>
      <c r="AD17" s="1545" t="s">
        <v>1351</v>
      </c>
      <c r="AE17" s="1546"/>
      <c r="AF17" s="1546"/>
      <c r="AG17" s="1546"/>
      <c r="AH17" s="1546"/>
      <c r="AI17" s="1546"/>
      <c r="AJ17" s="1546"/>
      <c r="AK17" s="1546"/>
      <c r="AL17" s="1546"/>
      <c r="AM17" s="1546"/>
      <c r="AN17" s="1547"/>
    </row>
    <row r="18" spans="1:41" ht="12.95" customHeight="1">
      <c r="A18" s="1537"/>
      <c r="B18" s="1538"/>
      <c r="C18" s="1538"/>
      <c r="D18" s="1538"/>
      <c r="E18" s="1539"/>
      <c r="F18" s="1525"/>
      <c r="G18" s="1509"/>
      <c r="H18" s="1509"/>
      <c r="I18" s="1509"/>
      <c r="J18" s="1509"/>
      <c r="K18" s="1509"/>
      <c r="L18" s="1509"/>
      <c r="M18" s="1509"/>
      <c r="N18" s="1506" t="s">
        <v>1352</v>
      </c>
      <c r="O18" s="1506"/>
      <c r="P18" s="1506"/>
      <c r="Q18" s="1505" t="s">
        <v>1353</v>
      </c>
      <c r="R18" s="1506"/>
      <c r="S18" s="1506"/>
      <c r="T18" s="1506"/>
      <c r="U18" s="1506"/>
      <c r="V18" s="1506"/>
      <c r="W18" s="1506"/>
      <c r="X18" s="1509" t="s">
        <v>1354</v>
      </c>
      <c r="Y18" s="1509"/>
      <c r="Z18" s="1509"/>
      <c r="AA18" s="1509"/>
      <c r="AB18" s="1509"/>
      <c r="AC18" s="1556" t="s">
        <v>1355</v>
      </c>
      <c r="AD18" s="1525" t="s">
        <v>1356</v>
      </c>
      <c r="AE18" s="1509"/>
      <c r="AF18" s="1509"/>
      <c r="AG18" s="1509"/>
      <c r="AH18" s="1509" t="s">
        <v>1342</v>
      </c>
      <c r="AI18" s="1509"/>
      <c r="AJ18" s="1509"/>
      <c r="AK18" s="1509" t="s">
        <v>1357</v>
      </c>
      <c r="AL18" s="1509"/>
      <c r="AM18" s="1509"/>
      <c r="AN18" s="1510" t="s">
        <v>1358</v>
      </c>
      <c r="AO18" s="659" t="s">
        <v>1359</v>
      </c>
    </row>
    <row r="19" spans="1:41" ht="12.95" customHeight="1">
      <c r="A19" s="1537"/>
      <c r="B19" s="1538"/>
      <c r="C19" s="1538"/>
      <c r="D19" s="1538"/>
      <c r="E19" s="1539"/>
      <c r="F19" s="1559"/>
      <c r="G19" s="1558"/>
      <c r="H19" s="1558"/>
      <c r="I19" s="1558"/>
      <c r="J19" s="1558"/>
      <c r="K19" s="1558"/>
      <c r="L19" s="1558"/>
      <c r="M19" s="1558"/>
      <c r="N19" s="1538"/>
      <c r="O19" s="1538"/>
      <c r="P19" s="1538"/>
      <c r="Q19" s="1560"/>
      <c r="R19" s="1538"/>
      <c r="S19" s="1538"/>
      <c r="T19" s="1538"/>
      <c r="U19" s="1538"/>
      <c r="V19" s="1538"/>
      <c r="W19" s="1538"/>
      <c r="X19" s="1558"/>
      <c r="Y19" s="1558"/>
      <c r="Z19" s="1558"/>
      <c r="AA19" s="1558"/>
      <c r="AB19" s="1558"/>
      <c r="AC19" s="1561"/>
      <c r="AD19" s="1559"/>
      <c r="AE19" s="1558"/>
      <c r="AF19" s="1558"/>
      <c r="AG19" s="1558"/>
      <c r="AH19" s="1558"/>
      <c r="AI19" s="1558"/>
      <c r="AJ19" s="1558"/>
      <c r="AK19" s="1558"/>
      <c r="AL19" s="1558"/>
      <c r="AM19" s="1558"/>
      <c r="AN19" s="1554"/>
      <c r="AO19" s="659" t="s">
        <v>1360</v>
      </c>
    </row>
    <row r="20" spans="1:41" ht="12.95" customHeight="1">
      <c r="A20" s="1537"/>
      <c r="B20" s="1538"/>
      <c r="C20" s="1538"/>
      <c r="D20" s="1538"/>
      <c r="E20" s="1539"/>
      <c r="F20" s="1525"/>
      <c r="G20" s="1509"/>
      <c r="H20" s="1509"/>
      <c r="I20" s="1509"/>
      <c r="J20" s="1509"/>
      <c r="K20" s="1509"/>
      <c r="L20" s="1509"/>
      <c r="M20" s="1509"/>
      <c r="N20" s="1506" t="s">
        <v>1352</v>
      </c>
      <c r="O20" s="1506"/>
      <c r="P20" s="1506"/>
      <c r="Q20" s="1505" t="s">
        <v>1353</v>
      </c>
      <c r="R20" s="1506"/>
      <c r="S20" s="1506"/>
      <c r="T20" s="1506"/>
      <c r="U20" s="1506"/>
      <c r="V20" s="1506"/>
      <c r="W20" s="1506"/>
      <c r="X20" s="1509" t="s">
        <v>1354</v>
      </c>
      <c r="Y20" s="1509"/>
      <c r="Z20" s="1509"/>
      <c r="AA20" s="1509"/>
      <c r="AB20" s="1509"/>
      <c r="AC20" s="1556" t="s">
        <v>1355</v>
      </c>
      <c r="AD20" s="1525" t="s">
        <v>1356</v>
      </c>
      <c r="AE20" s="1509"/>
      <c r="AF20" s="1509"/>
      <c r="AG20" s="1509"/>
      <c r="AH20" s="1509" t="s">
        <v>1342</v>
      </c>
      <c r="AI20" s="1509"/>
      <c r="AJ20" s="1509"/>
      <c r="AK20" s="1509" t="s">
        <v>1357</v>
      </c>
      <c r="AL20" s="1509"/>
      <c r="AM20" s="1509"/>
      <c r="AN20" s="1510" t="s">
        <v>1358</v>
      </c>
      <c r="AO20" s="659" t="s">
        <v>1356</v>
      </c>
    </row>
    <row r="21" spans="1:41" ht="12.95" customHeight="1">
      <c r="A21" s="1540"/>
      <c r="B21" s="1516"/>
      <c r="C21" s="1516"/>
      <c r="D21" s="1516"/>
      <c r="E21" s="1541"/>
      <c r="F21" s="1555"/>
      <c r="G21" s="1526"/>
      <c r="H21" s="1526"/>
      <c r="I21" s="1526"/>
      <c r="J21" s="1526"/>
      <c r="K21" s="1526"/>
      <c r="L21" s="1526"/>
      <c r="M21" s="1526"/>
      <c r="N21" s="1516"/>
      <c r="O21" s="1516"/>
      <c r="P21" s="1516"/>
      <c r="Q21" s="1515"/>
      <c r="R21" s="1516"/>
      <c r="S21" s="1516"/>
      <c r="T21" s="1516"/>
      <c r="U21" s="1516"/>
      <c r="V21" s="1516"/>
      <c r="W21" s="1516"/>
      <c r="X21" s="1526"/>
      <c r="Y21" s="1526"/>
      <c r="Z21" s="1526"/>
      <c r="AA21" s="1526"/>
      <c r="AB21" s="1526"/>
      <c r="AC21" s="1557"/>
      <c r="AD21" s="1555"/>
      <c r="AE21" s="1526"/>
      <c r="AF21" s="1526"/>
      <c r="AG21" s="1526"/>
      <c r="AH21" s="1526"/>
      <c r="AI21" s="1526"/>
      <c r="AJ21" s="1526"/>
      <c r="AK21" s="1526"/>
      <c r="AL21" s="1526"/>
      <c r="AM21" s="1526"/>
      <c r="AN21" s="1527"/>
    </row>
    <row r="22" spans="1:41" ht="12.95" customHeight="1">
      <c r="A22" s="656"/>
      <c r="B22" s="657"/>
      <c r="C22" s="657"/>
      <c r="D22" s="657"/>
      <c r="E22" s="657"/>
      <c r="F22" s="657"/>
      <c r="G22" s="657"/>
      <c r="H22" s="657"/>
      <c r="I22" s="657"/>
      <c r="J22" s="657"/>
      <c r="K22" s="657"/>
      <c r="L22" s="657"/>
      <c r="M22" s="657"/>
      <c r="N22" s="657"/>
      <c r="O22" s="657"/>
      <c r="P22" s="657"/>
      <c r="Q22" s="657"/>
      <c r="R22" s="657"/>
      <c r="S22" s="656"/>
      <c r="T22" s="656"/>
      <c r="U22" s="656"/>
      <c r="V22" s="656"/>
      <c r="W22" s="656"/>
      <c r="X22" s="656"/>
      <c r="Y22" s="656"/>
      <c r="Z22" s="656"/>
      <c r="AA22" s="656"/>
      <c r="AB22" s="656"/>
      <c r="AC22" s="656"/>
      <c r="AD22" s="656"/>
      <c r="AE22" s="656"/>
      <c r="AF22" s="656"/>
      <c r="AG22" s="656"/>
      <c r="AH22" s="656"/>
      <c r="AI22" s="656"/>
      <c r="AJ22" s="656"/>
      <c r="AK22" s="656"/>
      <c r="AL22" s="656"/>
      <c r="AM22" s="656"/>
      <c r="AN22" s="656"/>
    </row>
    <row r="23" spans="1:41" ht="12.75" customHeight="1">
      <c r="A23" s="1518" t="s">
        <v>1374</v>
      </c>
      <c r="B23" s="1528"/>
      <c r="C23" s="1528"/>
      <c r="D23" s="1528"/>
      <c r="E23" s="1528"/>
      <c r="F23" s="1519" t="s">
        <v>1375</v>
      </c>
      <c r="G23" s="1519"/>
      <c r="H23" s="1519"/>
      <c r="I23" s="1519"/>
      <c r="J23" s="1519"/>
      <c r="K23" s="1528" t="s">
        <v>1376</v>
      </c>
      <c r="L23" s="1528"/>
      <c r="M23" s="1528"/>
      <c r="N23" s="1528"/>
      <c r="O23" s="1528"/>
      <c r="P23" s="1528"/>
      <c r="Q23" s="1528"/>
      <c r="R23" s="1528"/>
      <c r="S23" s="1528"/>
      <c r="T23" s="1528"/>
      <c r="U23" s="1528"/>
      <c r="V23" s="1528" t="s">
        <v>1377</v>
      </c>
      <c r="W23" s="1528"/>
      <c r="X23" s="1528"/>
      <c r="Y23" s="1528"/>
      <c r="Z23" s="1528"/>
      <c r="AA23" s="1528"/>
      <c r="AB23" s="1528"/>
      <c r="AC23" s="1528"/>
      <c r="AD23" s="1528"/>
      <c r="AE23" s="1528"/>
      <c r="AF23" s="1528" t="s">
        <v>1378</v>
      </c>
      <c r="AG23" s="1528"/>
      <c r="AH23" s="1528"/>
      <c r="AI23" s="1528"/>
      <c r="AJ23" s="1528"/>
      <c r="AK23" s="1528"/>
      <c r="AL23" s="1528"/>
      <c r="AM23" s="1528"/>
      <c r="AN23" s="1533"/>
    </row>
    <row r="24" spans="1:41" ht="12.75" customHeight="1">
      <c r="A24" s="1529"/>
      <c r="B24" s="1530"/>
      <c r="C24" s="1530"/>
      <c r="D24" s="1530"/>
      <c r="E24" s="1530"/>
      <c r="F24" s="1497"/>
      <c r="G24" s="1497"/>
      <c r="H24" s="1497"/>
      <c r="I24" s="1497"/>
      <c r="J24" s="1497"/>
      <c r="K24" s="1497" t="s">
        <v>1379</v>
      </c>
      <c r="L24" s="1530"/>
      <c r="M24" s="1530"/>
      <c r="N24" s="1530"/>
      <c r="O24" s="1530"/>
      <c r="P24" s="1530"/>
      <c r="Q24" s="1530"/>
      <c r="R24" s="1530"/>
      <c r="S24" s="1530"/>
      <c r="T24" s="1530"/>
      <c r="U24" s="1530"/>
      <c r="V24" s="1497" t="s">
        <v>1379</v>
      </c>
      <c r="W24" s="1530"/>
      <c r="X24" s="1530"/>
      <c r="Y24" s="1530"/>
      <c r="Z24" s="1530"/>
      <c r="AA24" s="1530"/>
      <c r="AB24" s="1530"/>
      <c r="AC24" s="1530"/>
      <c r="AD24" s="1530"/>
      <c r="AE24" s="1530"/>
      <c r="AF24" s="1266" t="s">
        <v>1379</v>
      </c>
      <c r="AG24" s="1249"/>
      <c r="AH24" s="1249"/>
      <c r="AI24" s="1249"/>
      <c r="AJ24" s="1249"/>
      <c r="AK24" s="1249"/>
      <c r="AL24" s="1249"/>
      <c r="AM24" s="1249"/>
      <c r="AN24" s="1250"/>
    </row>
    <row r="25" spans="1:41" ht="12.75" customHeight="1">
      <c r="A25" s="1529"/>
      <c r="B25" s="1530"/>
      <c r="C25" s="1530"/>
      <c r="D25" s="1530"/>
      <c r="E25" s="1530"/>
      <c r="F25" s="1497"/>
      <c r="G25" s="1497"/>
      <c r="H25" s="1497"/>
      <c r="I25" s="1497"/>
      <c r="J25" s="1497"/>
      <c r="K25" s="1530"/>
      <c r="L25" s="1530"/>
      <c r="M25" s="1530"/>
      <c r="N25" s="1530"/>
      <c r="O25" s="1530"/>
      <c r="P25" s="1530"/>
      <c r="Q25" s="1530"/>
      <c r="R25" s="1530"/>
      <c r="S25" s="1530"/>
      <c r="T25" s="1530"/>
      <c r="U25" s="1530"/>
      <c r="V25" s="1530"/>
      <c r="W25" s="1530"/>
      <c r="X25" s="1530"/>
      <c r="Y25" s="1530"/>
      <c r="Z25" s="1530"/>
      <c r="AA25" s="1530"/>
      <c r="AB25" s="1530"/>
      <c r="AC25" s="1530"/>
      <c r="AD25" s="1530"/>
      <c r="AE25" s="1530"/>
      <c r="AF25" s="1249"/>
      <c r="AG25" s="1249"/>
      <c r="AH25" s="1249"/>
      <c r="AI25" s="1249"/>
      <c r="AJ25" s="1249"/>
      <c r="AK25" s="1249"/>
      <c r="AL25" s="1249"/>
      <c r="AM25" s="1249"/>
      <c r="AN25" s="1250"/>
    </row>
    <row r="26" spans="1:41" ht="12.75" customHeight="1">
      <c r="A26" s="1529"/>
      <c r="B26" s="1530"/>
      <c r="C26" s="1530"/>
      <c r="D26" s="1530"/>
      <c r="E26" s="1530"/>
      <c r="F26" s="1497" t="s">
        <v>1380</v>
      </c>
      <c r="G26" s="1497"/>
      <c r="H26" s="1497"/>
      <c r="I26" s="1497"/>
      <c r="J26" s="1497"/>
      <c r="K26" s="1548" t="s">
        <v>1382</v>
      </c>
      <c r="L26" s="1549"/>
      <c r="M26" s="1549"/>
      <c r="N26" s="1549"/>
      <c r="O26" s="1549"/>
      <c r="P26" s="1549"/>
      <c r="Q26" s="1549"/>
      <c r="R26" s="1549"/>
      <c r="S26" s="1549"/>
      <c r="T26" s="1549"/>
      <c r="U26" s="1550"/>
      <c r="V26" s="1530" t="s">
        <v>1376</v>
      </c>
      <c r="W26" s="1530"/>
      <c r="X26" s="1530"/>
      <c r="Y26" s="1530"/>
      <c r="Z26" s="1530"/>
      <c r="AA26" s="1530"/>
      <c r="AB26" s="1530"/>
      <c r="AC26" s="1249" t="s">
        <v>1377</v>
      </c>
      <c r="AD26" s="1249"/>
      <c r="AE26" s="1249"/>
      <c r="AF26" s="1249"/>
      <c r="AG26" s="1249"/>
      <c r="AH26" s="1249"/>
      <c r="AI26" s="1249" t="s">
        <v>1378</v>
      </c>
      <c r="AJ26" s="1249"/>
      <c r="AK26" s="1249"/>
      <c r="AL26" s="1249"/>
      <c r="AM26" s="1249"/>
      <c r="AN26" s="1250"/>
    </row>
    <row r="27" spans="1:41" ht="12.75" customHeight="1">
      <c r="A27" s="1531"/>
      <c r="B27" s="1532"/>
      <c r="C27" s="1532"/>
      <c r="D27" s="1532"/>
      <c r="E27" s="1532"/>
      <c r="F27" s="1501"/>
      <c r="G27" s="1501"/>
      <c r="H27" s="1501"/>
      <c r="I27" s="1501"/>
      <c r="J27" s="1501"/>
      <c r="K27" s="1551"/>
      <c r="L27" s="1552"/>
      <c r="M27" s="1552"/>
      <c r="N27" s="1552"/>
      <c r="O27" s="1552"/>
      <c r="P27" s="1552"/>
      <c r="Q27" s="1552"/>
      <c r="R27" s="1552"/>
      <c r="S27" s="1552"/>
      <c r="T27" s="1552"/>
      <c r="U27" s="1553"/>
      <c r="V27" s="1532"/>
      <c r="W27" s="1532"/>
      <c r="X27" s="1532"/>
      <c r="Y27" s="1532"/>
      <c r="Z27" s="1532"/>
      <c r="AA27" s="1532"/>
      <c r="AB27" s="1532"/>
      <c r="AC27" s="1252"/>
      <c r="AD27" s="1252"/>
      <c r="AE27" s="1252"/>
      <c r="AF27" s="1252"/>
      <c r="AG27" s="1252"/>
      <c r="AH27" s="1252"/>
      <c r="AI27" s="1252"/>
      <c r="AJ27" s="1252"/>
      <c r="AK27" s="1252"/>
      <c r="AL27" s="1252"/>
      <c r="AM27" s="1252"/>
      <c r="AN27" s="1253"/>
    </row>
    <row r="28" spans="1:41" ht="12" customHeight="1">
      <c r="A28" s="656"/>
      <c r="B28" s="656"/>
      <c r="C28" s="656"/>
      <c r="D28" s="656"/>
      <c r="E28" s="656"/>
      <c r="F28" s="656"/>
      <c r="G28" s="656"/>
      <c r="H28" s="656"/>
      <c r="I28" s="656"/>
      <c r="J28" s="656"/>
      <c r="K28" s="656"/>
      <c r="L28" s="656"/>
      <c r="M28" s="656"/>
      <c r="N28" s="656"/>
      <c r="O28" s="656"/>
      <c r="P28" s="656"/>
      <c r="Q28" s="656"/>
      <c r="R28" s="656"/>
      <c r="S28" s="656"/>
      <c r="T28" s="656"/>
      <c r="U28" s="656"/>
      <c r="V28" s="656"/>
      <c r="W28" s="656"/>
      <c r="X28" s="656"/>
      <c r="Y28" s="656"/>
      <c r="Z28" s="623"/>
      <c r="AA28" s="623"/>
      <c r="AB28" s="623"/>
      <c r="AC28" s="623"/>
      <c r="AD28" s="623"/>
      <c r="AE28" s="623"/>
      <c r="AF28" s="623"/>
      <c r="AG28" s="623"/>
      <c r="AH28" s="623"/>
      <c r="AI28" s="623"/>
      <c r="AJ28" s="623"/>
      <c r="AK28" s="623"/>
      <c r="AL28" s="623"/>
      <c r="AM28" s="656"/>
      <c r="AN28" s="656"/>
    </row>
    <row r="29" spans="1:41" ht="12.95" customHeight="1">
      <c r="A29" s="1518" t="s">
        <v>1416</v>
      </c>
      <c r="B29" s="1519"/>
      <c r="C29" s="1519"/>
      <c r="D29" s="1519"/>
      <c r="E29" s="1519"/>
      <c r="F29" s="1519"/>
      <c r="G29" s="1519"/>
      <c r="H29" s="1520"/>
      <c r="I29" s="1521"/>
      <c r="J29" s="1521"/>
      <c r="K29" s="1521"/>
      <c r="L29" s="1521"/>
      <c r="M29" s="1521"/>
      <c r="N29" s="1521"/>
      <c r="O29" s="1521"/>
      <c r="P29" s="1521"/>
      <c r="Q29" s="1521"/>
      <c r="R29" s="1521"/>
      <c r="S29" s="1522"/>
      <c r="U29" s="1518" t="s">
        <v>1417</v>
      </c>
      <c r="V29" s="1519"/>
      <c r="W29" s="1519"/>
      <c r="X29" s="1519"/>
      <c r="Y29" s="1519"/>
      <c r="Z29" s="1519"/>
      <c r="AA29" s="1519"/>
      <c r="AB29" s="1519"/>
      <c r="AC29" s="1519"/>
      <c r="AD29" s="1519"/>
      <c r="AE29" s="1519"/>
      <c r="AF29" s="1519"/>
      <c r="AG29" s="1519"/>
      <c r="AH29" s="1519"/>
      <c r="AI29" s="1519"/>
      <c r="AJ29" s="1519"/>
      <c r="AK29" s="1519"/>
      <c r="AL29" s="1519"/>
      <c r="AM29" s="1519"/>
      <c r="AN29" s="1524"/>
    </row>
    <row r="30" spans="1:41" ht="12.95" customHeight="1">
      <c r="A30" s="1504"/>
      <c r="B30" s="1497"/>
      <c r="C30" s="1497"/>
      <c r="D30" s="1497"/>
      <c r="E30" s="1497"/>
      <c r="F30" s="1497"/>
      <c r="G30" s="1497"/>
      <c r="H30" s="1523"/>
      <c r="I30" s="1511"/>
      <c r="J30" s="1511"/>
      <c r="K30" s="1511"/>
      <c r="L30" s="1511"/>
      <c r="M30" s="1511"/>
      <c r="N30" s="1511"/>
      <c r="O30" s="1511"/>
      <c r="P30" s="1511"/>
      <c r="Q30" s="1511"/>
      <c r="R30" s="1511"/>
      <c r="S30" s="1512"/>
      <c r="U30" s="1503"/>
      <c r="V30" s="1497"/>
      <c r="W30" s="1497"/>
      <c r="X30" s="1497"/>
      <c r="Y30" s="1497"/>
      <c r="Z30" s="1497"/>
      <c r="AA30" s="1497"/>
      <c r="AB30" s="1497"/>
      <c r="AC30" s="1497"/>
      <c r="AD30" s="1497"/>
      <c r="AE30" s="1497"/>
      <c r="AF30" s="1497"/>
      <c r="AG30" s="1497"/>
      <c r="AH30" s="1497"/>
      <c r="AI30" s="1497"/>
      <c r="AJ30" s="1497"/>
      <c r="AK30" s="1497"/>
      <c r="AL30" s="1497"/>
      <c r="AM30" s="1497"/>
      <c r="AN30" s="1499"/>
    </row>
    <row r="31" spans="1:41" ht="12.95" customHeight="1">
      <c r="A31" s="1494"/>
      <c r="B31" s="1497" t="s">
        <v>1392</v>
      </c>
      <c r="C31" s="1497"/>
      <c r="D31" s="1497"/>
      <c r="E31" s="1497"/>
      <c r="F31" s="1497"/>
      <c r="G31" s="1497"/>
      <c r="H31" s="1525"/>
      <c r="I31" s="1509"/>
      <c r="J31" s="1509"/>
      <c r="K31" s="1509"/>
      <c r="L31" s="1509"/>
      <c r="M31" s="1509"/>
      <c r="N31" s="1509"/>
      <c r="O31" s="1509"/>
      <c r="P31" s="1509"/>
      <c r="Q31" s="1509"/>
      <c r="R31" s="1509"/>
      <c r="S31" s="1510"/>
      <c r="U31" s="1503" t="s">
        <v>1418</v>
      </c>
      <c r="V31" s="1497"/>
      <c r="W31" s="1497"/>
      <c r="X31" s="1497"/>
      <c r="Y31" s="1497"/>
      <c r="Z31" s="1497"/>
      <c r="AA31" s="1497"/>
      <c r="AB31" s="1497"/>
      <c r="AC31" s="1497"/>
      <c r="AD31" s="1497"/>
      <c r="AE31" s="1497"/>
      <c r="AF31" s="1497"/>
      <c r="AG31" s="1497"/>
      <c r="AH31" s="1497"/>
      <c r="AI31" s="1497"/>
      <c r="AJ31" s="1497"/>
      <c r="AK31" s="1497"/>
      <c r="AL31" s="1497"/>
      <c r="AM31" s="1497"/>
      <c r="AN31" s="1499"/>
    </row>
    <row r="32" spans="1:41" ht="12.95" customHeight="1">
      <c r="A32" s="1503"/>
      <c r="B32" s="1497"/>
      <c r="C32" s="1497"/>
      <c r="D32" s="1497"/>
      <c r="E32" s="1497"/>
      <c r="F32" s="1497"/>
      <c r="G32" s="1497"/>
      <c r="H32" s="1523"/>
      <c r="I32" s="1511"/>
      <c r="J32" s="1511"/>
      <c r="K32" s="1511"/>
      <c r="L32" s="1511"/>
      <c r="M32" s="1511"/>
      <c r="N32" s="1511"/>
      <c r="O32" s="1511"/>
      <c r="P32" s="1511"/>
      <c r="Q32" s="1511"/>
      <c r="R32" s="1511"/>
      <c r="S32" s="1512"/>
      <c r="U32" s="1503"/>
      <c r="V32" s="1497"/>
      <c r="W32" s="1497"/>
      <c r="X32" s="1497"/>
      <c r="Y32" s="1497"/>
      <c r="Z32" s="1497"/>
      <c r="AA32" s="1497"/>
      <c r="AB32" s="1497"/>
      <c r="AC32" s="1497"/>
      <c r="AD32" s="1497"/>
      <c r="AE32" s="1497"/>
      <c r="AF32" s="1497"/>
      <c r="AG32" s="1497"/>
      <c r="AH32" s="1497"/>
      <c r="AI32" s="1497"/>
      <c r="AJ32" s="1497"/>
      <c r="AK32" s="1497"/>
      <c r="AL32" s="1497"/>
      <c r="AM32" s="1497"/>
      <c r="AN32" s="1499"/>
    </row>
    <row r="33" spans="1:40" ht="12.95" customHeight="1">
      <c r="A33" s="1503" t="s">
        <v>1419</v>
      </c>
      <c r="B33" s="1497"/>
      <c r="C33" s="1497"/>
      <c r="D33" s="1497"/>
      <c r="E33" s="1497"/>
      <c r="F33" s="1497"/>
      <c r="G33" s="1497"/>
      <c r="H33" s="1505" t="s">
        <v>1396</v>
      </c>
      <c r="I33" s="1506"/>
      <c r="J33" s="1506"/>
      <c r="K33" s="1506"/>
      <c r="L33" s="1509"/>
      <c r="M33" s="1509"/>
      <c r="N33" s="1509"/>
      <c r="O33" s="1509"/>
      <c r="P33" s="1509"/>
      <c r="Q33" s="1509"/>
      <c r="R33" s="1509"/>
      <c r="S33" s="1510"/>
      <c r="U33" s="1503" t="s">
        <v>1420</v>
      </c>
      <c r="V33" s="1497"/>
      <c r="W33" s="1497"/>
      <c r="X33" s="1497"/>
      <c r="Y33" s="1497"/>
      <c r="Z33" s="1497"/>
      <c r="AA33" s="1497"/>
      <c r="AB33" s="1497"/>
      <c r="AC33" s="1497"/>
      <c r="AD33" s="1497"/>
      <c r="AE33" s="1497"/>
      <c r="AF33" s="1497"/>
      <c r="AG33" s="1497"/>
      <c r="AH33" s="1497"/>
      <c r="AI33" s="1497"/>
      <c r="AJ33" s="1497"/>
      <c r="AK33" s="1497"/>
      <c r="AL33" s="1497"/>
      <c r="AM33" s="1497"/>
      <c r="AN33" s="1499"/>
    </row>
    <row r="34" spans="1:40" ht="12.95" customHeight="1">
      <c r="A34" s="1504"/>
      <c r="B34" s="1497"/>
      <c r="C34" s="1497"/>
      <c r="D34" s="1497"/>
      <c r="E34" s="1497"/>
      <c r="F34" s="1497"/>
      <c r="G34" s="1497"/>
      <c r="H34" s="1507"/>
      <c r="I34" s="1508"/>
      <c r="J34" s="1508"/>
      <c r="K34" s="1508"/>
      <c r="L34" s="1511"/>
      <c r="M34" s="1511"/>
      <c r="N34" s="1511"/>
      <c r="O34" s="1511"/>
      <c r="P34" s="1511"/>
      <c r="Q34" s="1511"/>
      <c r="R34" s="1511"/>
      <c r="S34" s="1512"/>
      <c r="U34" s="1503"/>
      <c r="V34" s="1497"/>
      <c r="W34" s="1497"/>
      <c r="X34" s="1497"/>
      <c r="Y34" s="1497"/>
      <c r="Z34" s="1497"/>
      <c r="AA34" s="1497"/>
      <c r="AB34" s="1497"/>
      <c r="AC34" s="1497"/>
      <c r="AD34" s="1497"/>
      <c r="AE34" s="1497"/>
      <c r="AF34" s="1497"/>
      <c r="AG34" s="1497"/>
      <c r="AH34" s="1497"/>
      <c r="AI34" s="1497"/>
      <c r="AJ34" s="1497"/>
      <c r="AK34" s="1497"/>
      <c r="AL34" s="1497"/>
      <c r="AM34" s="1497"/>
      <c r="AN34" s="1499"/>
    </row>
    <row r="35" spans="1:40" ht="12.95" customHeight="1">
      <c r="A35" s="1494"/>
      <c r="B35" s="1497" t="s">
        <v>1397</v>
      </c>
      <c r="C35" s="1497"/>
      <c r="D35" s="1497"/>
      <c r="E35" s="1497"/>
      <c r="F35" s="1497"/>
      <c r="G35" s="1497"/>
      <c r="H35" s="1505"/>
      <c r="I35" s="1506"/>
      <c r="J35" s="1506"/>
      <c r="K35" s="1506"/>
      <c r="L35" s="1506"/>
      <c r="M35" s="1506"/>
      <c r="N35" s="1506"/>
      <c r="O35" s="1506"/>
      <c r="P35" s="1506"/>
      <c r="Q35" s="1506"/>
      <c r="R35" s="1506"/>
      <c r="S35" s="1514"/>
      <c r="U35" s="1503" t="s">
        <v>1421</v>
      </c>
      <c r="V35" s="1497"/>
      <c r="W35" s="1497"/>
      <c r="X35" s="1497"/>
      <c r="Y35" s="1497"/>
      <c r="Z35" s="1497"/>
      <c r="AA35" s="1497"/>
      <c r="AB35" s="1497"/>
      <c r="AC35" s="1497"/>
      <c r="AD35" s="1497"/>
      <c r="AE35" s="1497"/>
      <c r="AF35" s="1497"/>
      <c r="AG35" s="1497"/>
      <c r="AH35" s="1497"/>
      <c r="AI35" s="1497"/>
      <c r="AJ35" s="1497"/>
      <c r="AK35" s="1497"/>
      <c r="AL35" s="1497"/>
      <c r="AM35" s="1497"/>
      <c r="AN35" s="1499"/>
    </row>
    <row r="36" spans="1:40" ht="12.95" customHeight="1">
      <c r="A36" s="1513"/>
      <c r="B36" s="1501"/>
      <c r="C36" s="1501"/>
      <c r="D36" s="1501"/>
      <c r="E36" s="1501"/>
      <c r="F36" s="1501"/>
      <c r="G36" s="1501"/>
      <c r="H36" s="1515"/>
      <c r="I36" s="1516"/>
      <c r="J36" s="1516"/>
      <c r="K36" s="1516"/>
      <c r="L36" s="1516"/>
      <c r="M36" s="1516"/>
      <c r="N36" s="1516"/>
      <c r="O36" s="1516"/>
      <c r="P36" s="1516"/>
      <c r="Q36" s="1516"/>
      <c r="R36" s="1516"/>
      <c r="S36" s="1517"/>
      <c r="U36" s="1504"/>
      <c r="V36" s="1497"/>
      <c r="W36" s="1497"/>
      <c r="X36" s="1497"/>
      <c r="Y36" s="1497"/>
      <c r="Z36" s="1497"/>
      <c r="AA36" s="1497"/>
      <c r="AB36" s="1497"/>
      <c r="AC36" s="1497"/>
      <c r="AD36" s="1497"/>
      <c r="AE36" s="1497"/>
      <c r="AF36" s="1497"/>
      <c r="AG36" s="1497"/>
      <c r="AH36" s="1497"/>
      <c r="AI36" s="1497"/>
      <c r="AJ36" s="1497"/>
      <c r="AK36" s="1497"/>
      <c r="AL36" s="1497"/>
      <c r="AM36" s="1497"/>
      <c r="AN36" s="1499"/>
    </row>
    <row r="37" spans="1:40" ht="12.95" customHeight="1">
      <c r="A37" s="656"/>
      <c r="B37" s="656"/>
      <c r="C37" s="656"/>
      <c r="D37" s="656"/>
      <c r="E37" s="656"/>
      <c r="F37" s="656"/>
      <c r="G37" s="656"/>
      <c r="H37" s="656"/>
      <c r="I37" s="656"/>
      <c r="J37" s="656"/>
      <c r="K37" s="656"/>
      <c r="L37" s="656"/>
      <c r="M37" s="656"/>
      <c r="N37" s="656"/>
      <c r="O37" s="656"/>
      <c r="P37" s="656"/>
      <c r="Q37" s="656"/>
      <c r="R37" s="656"/>
      <c r="S37" s="656"/>
      <c r="T37" s="656"/>
      <c r="U37" s="1494"/>
      <c r="V37" s="1497" t="s">
        <v>1422</v>
      </c>
      <c r="W37" s="1497"/>
      <c r="X37" s="1497"/>
      <c r="Y37" s="1497"/>
      <c r="Z37" s="1497"/>
      <c r="AA37" s="1497"/>
      <c r="AB37" s="1497"/>
      <c r="AC37" s="1497"/>
      <c r="AD37" s="1497"/>
      <c r="AE37" s="1497"/>
      <c r="AF37" s="1497"/>
      <c r="AG37" s="1497"/>
      <c r="AH37" s="1497"/>
      <c r="AI37" s="1497"/>
      <c r="AJ37" s="1497"/>
      <c r="AK37" s="1497"/>
      <c r="AL37" s="1497"/>
      <c r="AM37" s="1497"/>
      <c r="AN37" s="1499"/>
    </row>
    <row r="38" spans="1:40" ht="12.95" customHeight="1">
      <c r="A38" s="667"/>
      <c r="B38" s="667"/>
      <c r="C38" s="667"/>
      <c r="D38" s="667"/>
      <c r="E38" s="667"/>
      <c r="F38" s="657"/>
      <c r="G38" s="657"/>
      <c r="H38" s="657"/>
      <c r="I38" s="657"/>
      <c r="J38" s="657"/>
      <c r="K38" s="657"/>
      <c r="L38" s="657"/>
      <c r="M38" s="657"/>
      <c r="N38" s="657"/>
      <c r="O38" s="657"/>
      <c r="P38" s="657"/>
      <c r="Q38" s="657"/>
      <c r="R38" s="657"/>
      <c r="S38" s="657"/>
      <c r="T38" s="657"/>
      <c r="U38" s="1495"/>
      <c r="V38" s="1498"/>
      <c r="W38" s="1498"/>
      <c r="X38" s="1498"/>
      <c r="Y38" s="1498"/>
      <c r="Z38" s="1497"/>
      <c r="AA38" s="1497"/>
      <c r="AB38" s="1497"/>
      <c r="AC38" s="1497"/>
      <c r="AD38" s="1497"/>
      <c r="AE38" s="1497"/>
      <c r="AF38" s="1497"/>
      <c r="AG38" s="1497"/>
      <c r="AH38" s="1497"/>
      <c r="AI38" s="1497"/>
      <c r="AJ38" s="1497"/>
      <c r="AK38" s="1497"/>
      <c r="AL38" s="1497"/>
      <c r="AM38" s="1497"/>
      <c r="AN38" s="1499"/>
    </row>
    <row r="39" spans="1:40" ht="12.95" customHeight="1">
      <c r="A39" s="667"/>
      <c r="B39" s="667"/>
      <c r="C39" s="667"/>
      <c r="D39" s="667"/>
      <c r="E39" s="667"/>
      <c r="F39" s="657"/>
      <c r="G39" s="657"/>
      <c r="H39" s="657"/>
      <c r="I39" s="657"/>
      <c r="J39" s="657"/>
      <c r="K39" s="657"/>
      <c r="L39" s="657"/>
      <c r="M39" s="657"/>
      <c r="N39" s="657"/>
      <c r="O39" s="657"/>
      <c r="P39" s="657"/>
      <c r="Q39" s="657"/>
      <c r="R39" s="657"/>
      <c r="S39" s="657"/>
      <c r="T39" s="657"/>
      <c r="U39" s="1495"/>
      <c r="V39" s="1498" t="s">
        <v>1423</v>
      </c>
      <c r="W39" s="1498"/>
      <c r="X39" s="1498"/>
      <c r="Y39" s="1498"/>
      <c r="Z39" s="1497"/>
      <c r="AA39" s="1497"/>
      <c r="AB39" s="1497"/>
      <c r="AC39" s="1497"/>
      <c r="AD39" s="1497"/>
      <c r="AE39" s="1497"/>
      <c r="AF39" s="1497"/>
      <c r="AG39" s="1497"/>
      <c r="AH39" s="1497"/>
      <c r="AI39" s="1497"/>
      <c r="AJ39" s="1497"/>
      <c r="AK39" s="1497"/>
      <c r="AL39" s="1497"/>
      <c r="AM39" s="1497"/>
      <c r="AN39" s="1499"/>
    </row>
    <row r="40" spans="1:40" ht="12.95" customHeight="1">
      <c r="A40" s="667"/>
      <c r="B40" s="667"/>
      <c r="C40" s="667"/>
      <c r="D40" s="667"/>
      <c r="E40" s="667"/>
      <c r="F40" s="657"/>
      <c r="G40" s="657"/>
      <c r="H40" s="657"/>
      <c r="I40" s="657"/>
      <c r="J40" s="657"/>
      <c r="K40" s="657"/>
      <c r="L40" s="657"/>
      <c r="M40" s="657"/>
      <c r="N40" s="657"/>
      <c r="O40" s="657"/>
      <c r="P40" s="657"/>
      <c r="Q40" s="657"/>
      <c r="R40" s="657"/>
      <c r="S40" s="657"/>
      <c r="T40" s="657"/>
      <c r="U40" s="1496"/>
      <c r="V40" s="1500"/>
      <c r="W40" s="1500"/>
      <c r="X40" s="1500"/>
      <c r="Y40" s="1500"/>
      <c r="Z40" s="1501"/>
      <c r="AA40" s="1501"/>
      <c r="AB40" s="1501"/>
      <c r="AC40" s="1501"/>
      <c r="AD40" s="1501"/>
      <c r="AE40" s="1501"/>
      <c r="AF40" s="1501"/>
      <c r="AG40" s="1501"/>
      <c r="AH40" s="1501"/>
      <c r="AI40" s="1501"/>
      <c r="AJ40" s="1501"/>
      <c r="AK40" s="1501"/>
      <c r="AL40" s="1501"/>
      <c r="AM40" s="1501"/>
      <c r="AN40" s="1502"/>
    </row>
    <row r="41" spans="1:40" ht="6.75" customHeight="1">
      <c r="A41" s="656"/>
      <c r="B41" s="656"/>
      <c r="C41" s="667"/>
      <c r="D41" s="667"/>
      <c r="E41" s="667"/>
      <c r="F41" s="667"/>
      <c r="G41" s="667"/>
      <c r="H41" s="667"/>
      <c r="I41" s="667"/>
      <c r="J41" s="667"/>
      <c r="K41" s="667"/>
      <c r="L41" s="667"/>
      <c r="M41" s="667"/>
      <c r="N41" s="667"/>
      <c r="O41" s="667"/>
      <c r="P41" s="667"/>
      <c r="Q41" s="667"/>
      <c r="R41" s="667"/>
      <c r="S41" s="667"/>
      <c r="T41" s="667"/>
      <c r="U41" s="668"/>
      <c r="V41" s="668"/>
      <c r="W41" s="668"/>
      <c r="X41" s="668"/>
      <c r="Y41" s="668"/>
      <c r="Z41" s="667"/>
      <c r="AA41" s="667"/>
      <c r="AB41" s="667"/>
      <c r="AC41" s="667"/>
      <c r="AD41" s="667"/>
      <c r="AE41" s="667"/>
      <c r="AF41" s="667"/>
      <c r="AG41" s="667"/>
      <c r="AH41" s="667"/>
      <c r="AI41" s="667"/>
      <c r="AJ41" s="667"/>
      <c r="AK41" s="667"/>
      <c r="AL41" s="667"/>
      <c r="AM41" s="657"/>
      <c r="AN41" s="656"/>
    </row>
    <row r="42" spans="1:40" s="624" customFormat="1" ht="12.95" customHeight="1">
      <c r="A42" s="1173" t="s">
        <v>1424</v>
      </c>
      <c r="B42" s="1174"/>
      <c r="C42" s="1174"/>
      <c r="D42" s="1174"/>
      <c r="E42" s="1174"/>
      <c r="F42" s="1174"/>
      <c r="G42" s="1174"/>
      <c r="H42" s="1175"/>
      <c r="I42" s="1179" t="s">
        <v>1402</v>
      </c>
      <c r="J42" s="1179"/>
      <c r="K42" s="1179"/>
      <c r="L42" s="1179"/>
      <c r="M42" s="1179"/>
      <c r="N42" s="1179"/>
      <c r="O42" s="1181" t="s">
        <v>1403</v>
      </c>
      <c r="P42" s="1174"/>
      <c r="Q42" s="1174"/>
      <c r="R42" s="1174"/>
      <c r="S42" s="1174"/>
      <c r="T42" s="1174"/>
      <c r="U42" s="1175"/>
      <c r="V42" s="1183" t="s">
        <v>1402</v>
      </c>
      <c r="W42" s="1179"/>
      <c r="X42" s="1179"/>
      <c r="Y42" s="1179"/>
      <c r="Z42" s="1179"/>
      <c r="AA42" s="1184"/>
      <c r="AB42" s="1181" t="s">
        <v>1404</v>
      </c>
      <c r="AC42" s="1174"/>
      <c r="AD42" s="1174"/>
      <c r="AE42" s="1174"/>
      <c r="AF42" s="1174"/>
      <c r="AG42" s="1174"/>
      <c r="AH42" s="1175"/>
      <c r="AI42" s="1183" t="s">
        <v>1402</v>
      </c>
      <c r="AJ42" s="1179"/>
      <c r="AK42" s="1179"/>
      <c r="AL42" s="1179"/>
      <c r="AM42" s="1179"/>
      <c r="AN42" s="1187"/>
    </row>
    <row r="43" spans="1:40" s="624" customFormat="1" ht="12.95" customHeight="1">
      <c r="A43" s="1176"/>
      <c r="B43" s="1177"/>
      <c r="C43" s="1177"/>
      <c r="D43" s="1177"/>
      <c r="E43" s="1177"/>
      <c r="F43" s="1177"/>
      <c r="G43" s="1177"/>
      <c r="H43" s="1178"/>
      <c r="I43" s="1180"/>
      <c r="J43" s="1180"/>
      <c r="K43" s="1180"/>
      <c r="L43" s="1180"/>
      <c r="M43" s="1180"/>
      <c r="N43" s="1180"/>
      <c r="O43" s="1182"/>
      <c r="P43" s="1177"/>
      <c r="Q43" s="1177"/>
      <c r="R43" s="1177"/>
      <c r="S43" s="1177"/>
      <c r="T43" s="1177"/>
      <c r="U43" s="1178"/>
      <c r="V43" s="1185"/>
      <c r="W43" s="1180"/>
      <c r="X43" s="1180"/>
      <c r="Y43" s="1180"/>
      <c r="Z43" s="1180"/>
      <c r="AA43" s="1186"/>
      <c r="AB43" s="1182"/>
      <c r="AC43" s="1177"/>
      <c r="AD43" s="1177"/>
      <c r="AE43" s="1177"/>
      <c r="AF43" s="1177"/>
      <c r="AG43" s="1177"/>
      <c r="AH43" s="1178"/>
      <c r="AI43" s="1185"/>
      <c r="AJ43" s="1180"/>
      <c r="AK43" s="1180"/>
      <c r="AL43" s="1180"/>
      <c r="AM43" s="1180"/>
      <c r="AN43" s="1188"/>
    </row>
    <row r="44" spans="1:40" ht="12.95" customHeight="1">
      <c r="A44" s="667"/>
      <c r="B44" s="667"/>
      <c r="C44" s="667"/>
      <c r="D44" s="667"/>
      <c r="E44" s="667"/>
      <c r="F44" s="657"/>
      <c r="G44" s="657"/>
      <c r="H44" s="657"/>
      <c r="I44" s="657"/>
      <c r="J44" s="657"/>
      <c r="K44" s="657"/>
      <c r="L44" s="657"/>
      <c r="M44" s="657"/>
      <c r="N44" s="657"/>
      <c r="O44" s="657"/>
      <c r="P44" s="657"/>
      <c r="Q44" s="657"/>
      <c r="R44" s="657"/>
      <c r="S44" s="657"/>
      <c r="T44" s="657"/>
      <c r="U44" s="669"/>
      <c r="V44" s="669"/>
      <c r="W44" s="669"/>
      <c r="X44" s="669"/>
      <c r="Y44" s="669"/>
      <c r="Z44" s="669"/>
      <c r="AA44" s="669"/>
      <c r="AB44" s="669"/>
      <c r="AC44" s="669"/>
      <c r="AD44" s="669"/>
      <c r="AE44" s="669"/>
      <c r="AF44" s="669"/>
      <c r="AG44" s="669"/>
      <c r="AH44" s="669"/>
      <c r="AI44" s="669"/>
      <c r="AJ44" s="669"/>
      <c r="AK44" s="669"/>
      <c r="AL44" s="669"/>
      <c r="AM44" s="669"/>
      <c r="AN44" s="669"/>
    </row>
    <row r="45" spans="1:40" ht="12.95" customHeight="1">
      <c r="A45" s="1492" t="s">
        <v>1425</v>
      </c>
      <c r="B45" s="1493"/>
      <c r="C45" s="1493"/>
      <c r="D45" s="1493"/>
      <c r="E45" s="1493"/>
      <c r="F45" s="1493"/>
      <c r="G45" s="1493"/>
      <c r="H45" s="1493"/>
      <c r="I45" s="1493"/>
      <c r="J45" s="1493"/>
      <c r="K45" s="1493"/>
      <c r="L45" s="1493"/>
      <c r="M45" s="1493"/>
      <c r="N45" s="1493"/>
      <c r="O45" s="1493"/>
      <c r="P45" s="1493"/>
      <c r="Q45" s="1493"/>
      <c r="R45" s="1493"/>
      <c r="S45" s="1493"/>
      <c r="T45" s="1493"/>
      <c r="U45" s="1493"/>
      <c r="V45" s="1493"/>
      <c r="W45" s="1493"/>
      <c r="X45" s="1493"/>
      <c r="Y45" s="1493"/>
      <c r="Z45" s="1493"/>
      <c r="AA45" s="1493"/>
      <c r="AB45" s="1493"/>
      <c r="AC45" s="1493"/>
      <c r="AD45" s="1493"/>
      <c r="AE45" s="1493"/>
      <c r="AF45" s="1493"/>
      <c r="AG45" s="1493"/>
      <c r="AH45" s="1493"/>
      <c r="AI45" s="1493"/>
      <c r="AJ45" s="1493"/>
      <c r="AK45" s="1493"/>
      <c r="AL45" s="1493"/>
      <c r="AM45" s="1493"/>
      <c r="AN45" s="1493"/>
    </row>
    <row r="46" spans="1:40" ht="12.95" customHeight="1">
      <c r="A46" s="667"/>
      <c r="B46" s="667"/>
      <c r="C46" s="667"/>
      <c r="D46" s="667"/>
      <c r="E46" s="667"/>
      <c r="F46" s="657"/>
      <c r="G46" s="657"/>
      <c r="H46" s="657"/>
      <c r="I46" s="657"/>
      <c r="J46" s="657"/>
      <c r="K46" s="657"/>
      <c r="L46" s="657"/>
      <c r="M46" s="657"/>
      <c r="N46" s="657"/>
      <c r="O46" s="657"/>
      <c r="P46" s="657"/>
      <c r="Q46" s="657"/>
      <c r="R46" s="657"/>
      <c r="S46" s="657"/>
      <c r="T46" s="657"/>
      <c r="U46" s="669"/>
      <c r="V46" s="669"/>
      <c r="W46" s="669"/>
      <c r="X46" s="669"/>
      <c r="Y46" s="669"/>
      <c r="Z46" s="669"/>
      <c r="AA46" s="669"/>
      <c r="AB46" s="669"/>
      <c r="AC46" s="669"/>
      <c r="AD46" s="669"/>
      <c r="AE46" s="669"/>
      <c r="AF46" s="669"/>
      <c r="AG46" s="669"/>
      <c r="AH46" s="669"/>
      <c r="AI46" s="669"/>
      <c r="AJ46" s="669"/>
      <c r="AK46" s="669"/>
      <c r="AL46" s="669"/>
      <c r="AM46" s="669"/>
      <c r="AN46" s="669"/>
    </row>
    <row r="47" spans="1:40" ht="12.95" customHeight="1">
      <c r="A47" s="1292" t="s">
        <v>1426</v>
      </c>
      <c r="B47" s="1293"/>
      <c r="C47" s="1293"/>
      <c r="D47" s="1293"/>
      <c r="E47" s="1293"/>
      <c r="F47" s="1293"/>
      <c r="G47" s="1293"/>
      <c r="H47" s="1293"/>
      <c r="I47" s="1293"/>
      <c r="J47" s="1293"/>
      <c r="K47" s="1293"/>
      <c r="L47" s="1293"/>
      <c r="M47" s="1293"/>
      <c r="N47" s="1293"/>
      <c r="O47" s="1293"/>
      <c r="P47" s="1293"/>
      <c r="Q47" s="1293"/>
      <c r="R47" s="1293"/>
      <c r="S47" s="1293"/>
      <c r="T47" s="1293"/>
      <c r="U47" s="1293"/>
      <c r="V47" s="1293"/>
      <c r="W47" s="1293"/>
      <c r="X47" s="1293"/>
      <c r="Y47" s="1293"/>
      <c r="Z47" s="1293"/>
      <c r="AA47" s="1293"/>
      <c r="AB47" s="1293"/>
      <c r="AC47" s="1293"/>
      <c r="AD47" s="1293"/>
      <c r="AE47" s="1293"/>
      <c r="AF47" s="1293"/>
      <c r="AG47" s="1293"/>
      <c r="AH47" s="1293"/>
      <c r="AI47" s="1293"/>
      <c r="AJ47" s="1293"/>
      <c r="AK47" s="1293"/>
      <c r="AL47" s="1293"/>
      <c r="AM47" s="1293"/>
      <c r="AN47" s="1293"/>
    </row>
    <row r="48" spans="1:40" ht="12.95" customHeight="1">
      <c r="A48" s="1292"/>
      <c r="B48" s="1293"/>
      <c r="C48" s="1293"/>
      <c r="D48" s="1293"/>
      <c r="E48" s="1293"/>
      <c r="F48" s="1293"/>
      <c r="G48" s="1293"/>
      <c r="H48" s="1293"/>
      <c r="I48" s="1293"/>
      <c r="J48" s="1293"/>
      <c r="K48" s="1293"/>
      <c r="L48" s="1293"/>
      <c r="M48" s="1293"/>
      <c r="N48" s="1293"/>
      <c r="O48" s="1293"/>
      <c r="P48" s="1293"/>
      <c r="Q48" s="1293"/>
      <c r="R48" s="1293"/>
      <c r="S48" s="1293"/>
      <c r="T48" s="1293"/>
      <c r="U48" s="1293"/>
      <c r="V48" s="1293"/>
      <c r="W48" s="1293"/>
      <c r="X48" s="1293"/>
      <c r="Y48" s="1293"/>
      <c r="Z48" s="1293"/>
      <c r="AA48" s="1293"/>
      <c r="AB48" s="1293"/>
      <c r="AC48" s="1293"/>
      <c r="AD48" s="1293"/>
      <c r="AE48" s="1293"/>
      <c r="AF48" s="1293"/>
      <c r="AG48" s="1293"/>
      <c r="AH48" s="1293"/>
      <c r="AI48" s="1293"/>
      <c r="AJ48" s="1293"/>
      <c r="AK48" s="1293"/>
      <c r="AL48" s="1293"/>
      <c r="AM48" s="1293"/>
      <c r="AN48" s="1293"/>
    </row>
    <row r="49" spans="1:40" ht="12.95" customHeight="1">
      <c r="A49" s="1292"/>
      <c r="B49" s="1293"/>
      <c r="C49" s="1293"/>
      <c r="D49" s="1293"/>
      <c r="E49" s="1293"/>
      <c r="F49" s="1293"/>
      <c r="G49" s="1293"/>
      <c r="H49" s="1293"/>
      <c r="I49" s="1293"/>
      <c r="J49" s="1293"/>
      <c r="K49" s="1293"/>
      <c r="L49" s="1293"/>
      <c r="M49" s="1293"/>
      <c r="N49" s="1293"/>
      <c r="O49" s="1293"/>
      <c r="P49" s="1293"/>
      <c r="Q49" s="1293"/>
      <c r="R49" s="1293"/>
      <c r="S49" s="1293"/>
      <c r="T49" s="1293"/>
      <c r="U49" s="1293"/>
      <c r="V49" s="1293"/>
      <c r="W49" s="1293"/>
      <c r="X49" s="1293"/>
      <c r="Y49" s="1293"/>
      <c r="Z49" s="1293"/>
      <c r="AA49" s="1293"/>
      <c r="AB49" s="1293"/>
      <c r="AC49" s="1293"/>
      <c r="AD49" s="1293"/>
      <c r="AE49" s="1293"/>
      <c r="AF49" s="1293"/>
      <c r="AG49" s="1293"/>
      <c r="AH49" s="1293"/>
      <c r="AI49" s="1293"/>
      <c r="AJ49" s="1293"/>
      <c r="AK49" s="1293"/>
      <c r="AL49" s="1293"/>
      <c r="AM49" s="1293"/>
      <c r="AN49" s="1293"/>
    </row>
    <row r="50" spans="1:40" ht="12.95" customHeight="1">
      <c r="A50" s="1292"/>
      <c r="B50" s="1293"/>
      <c r="C50" s="1293"/>
      <c r="D50" s="1293"/>
      <c r="E50" s="1293"/>
      <c r="F50" s="1293"/>
      <c r="G50" s="1293"/>
      <c r="H50" s="1293"/>
      <c r="I50" s="1293"/>
      <c r="J50" s="1293"/>
      <c r="K50" s="1293"/>
      <c r="L50" s="1293"/>
      <c r="M50" s="1293"/>
      <c r="N50" s="1293"/>
      <c r="O50" s="1293"/>
      <c r="P50" s="1293"/>
      <c r="Q50" s="1293"/>
      <c r="R50" s="1293"/>
      <c r="S50" s="1293"/>
      <c r="T50" s="1293"/>
      <c r="U50" s="1293"/>
      <c r="V50" s="1293"/>
      <c r="W50" s="1293"/>
      <c r="X50" s="1293"/>
      <c r="Y50" s="1293"/>
      <c r="Z50" s="1293"/>
      <c r="AA50" s="1293"/>
      <c r="AB50" s="1293"/>
      <c r="AC50" s="1293"/>
      <c r="AD50" s="1293"/>
      <c r="AE50" s="1293"/>
      <c r="AF50" s="1293"/>
      <c r="AG50" s="1293"/>
      <c r="AH50" s="1293"/>
      <c r="AI50" s="1293"/>
      <c r="AJ50" s="1293"/>
      <c r="AK50" s="1293"/>
      <c r="AL50" s="1293"/>
      <c r="AM50" s="1293"/>
      <c r="AN50" s="1293"/>
    </row>
    <row r="51" spans="1:40" ht="12.95" customHeight="1">
      <c r="A51" s="1292"/>
      <c r="B51" s="1293"/>
      <c r="C51" s="1293"/>
      <c r="D51" s="1293"/>
      <c r="E51" s="1293"/>
      <c r="F51" s="1293"/>
      <c r="G51" s="1293"/>
      <c r="H51" s="1293"/>
      <c r="I51" s="1293"/>
      <c r="J51" s="1293"/>
      <c r="K51" s="1293"/>
      <c r="L51" s="1293"/>
      <c r="M51" s="1293"/>
      <c r="N51" s="1293"/>
      <c r="O51" s="1293"/>
      <c r="P51" s="1293"/>
      <c r="Q51" s="1293"/>
      <c r="R51" s="1293"/>
      <c r="S51" s="1293"/>
      <c r="T51" s="1293"/>
      <c r="U51" s="1293"/>
      <c r="V51" s="1293"/>
      <c r="W51" s="1293"/>
      <c r="X51" s="1293"/>
      <c r="Y51" s="1293"/>
      <c r="Z51" s="1293"/>
      <c r="AA51" s="1293"/>
      <c r="AB51" s="1293"/>
      <c r="AC51" s="1293"/>
      <c r="AD51" s="1293"/>
      <c r="AE51" s="1293"/>
      <c r="AF51" s="1293"/>
      <c r="AG51" s="1293"/>
      <c r="AH51" s="1293"/>
      <c r="AI51" s="1293"/>
      <c r="AJ51" s="1293"/>
      <c r="AK51" s="1293"/>
      <c r="AL51" s="1293"/>
      <c r="AM51" s="1293"/>
      <c r="AN51" s="1293"/>
    </row>
    <row r="52" spans="1:40" ht="12.95" customHeight="1">
      <c r="A52" s="1292"/>
      <c r="B52" s="1293"/>
      <c r="C52" s="1293"/>
      <c r="D52" s="1293"/>
      <c r="E52" s="1293"/>
      <c r="F52" s="1293"/>
      <c r="G52" s="1293"/>
      <c r="H52" s="1293"/>
      <c r="I52" s="1293"/>
      <c r="J52" s="1293"/>
      <c r="K52" s="1293"/>
      <c r="L52" s="1293"/>
      <c r="M52" s="1293"/>
      <c r="N52" s="1293"/>
      <c r="O52" s="1293"/>
      <c r="P52" s="1293"/>
      <c r="Q52" s="1293"/>
      <c r="R52" s="1293"/>
      <c r="S52" s="1293"/>
      <c r="T52" s="1293"/>
      <c r="U52" s="1293"/>
      <c r="V52" s="1293"/>
      <c r="W52" s="1293"/>
      <c r="X52" s="1293"/>
      <c r="Y52" s="1293"/>
      <c r="Z52" s="1293"/>
      <c r="AA52" s="1293"/>
      <c r="AB52" s="1293"/>
      <c r="AC52" s="1293"/>
      <c r="AD52" s="1293"/>
      <c r="AE52" s="1293"/>
      <c r="AF52" s="1293"/>
      <c r="AG52" s="1293"/>
      <c r="AH52" s="1293"/>
      <c r="AI52" s="1293"/>
      <c r="AJ52" s="1293"/>
      <c r="AK52" s="1293"/>
      <c r="AL52" s="1293"/>
      <c r="AM52" s="1293"/>
      <c r="AN52" s="1293"/>
    </row>
    <row r="53" spans="1:40" ht="12.95" customHeight="1">
      <c r="A53" s="1292"/>
      <c r="B53" s="1293"/>
      <c r="C53" s="1293"/>
      <c r="D53" s="1293"/>
      <c r="E53" s="1293"/>
      <c r="F53" s="1293"/>
      <c r="G53" s="1293"/>
      <c r="H53" s="1293"/>
      <c r="I53" s="1293"/>
      <c r="J53" s="1293"/>
      <c r="K53" s="1293"/>
      <c r="L53" s="1293"/>
      <c r="M53" s="1293"/>
      <c r="N53" s="1293"/>
      <c r="O53" s="1293"/>
      <c r="P53" s="1293"/>
      <c r="Q53" s="1293"/>
      <c r="R53" s="1293"/>
      <c r="S53" s="1293"/>
      <c r="T53" s="1293"/>
      <c r="U53" s="1293"/>
      <c r="V53" s="1293"/>
      <c r="W53" s="1293"/>
      <c r="X53" s="1293"/>
      <c r="Y53" s="1293"/>
      <c r="Z53" s="1293"/>
      <c r="AA53" s="1293"/>
      <c r="AB53" s="1293"/>
      <c r="AC53" s="1293"/>
      <c r="AD53" s="1293"/>
      <c r="AE53" s="1293"/>
      <c r="AF53" s="1293"/>
      <c r="AG53" s="1293"/>
      <c r="AH53" s="1293"/>
      <c r="AI53" s="1293"/>
      <c r="AJ53" s="1293"/>
      <c r="AK53" s="1293"/>
      <c r="AL53" s="1293"/>
      <c r="AM53" s="1293"/>
      <c r="AN53" s="1293"/>
    </row>
    <row r="54" spans="1:40" ht="12.95" customHeight="1">
      <c r="A54" s="1292"/>
      <c r="B54" s="1293"/>
      <c r="C54" s="1293"/>
      <c r="D54" s="1293"/>
      <c r="E54" s="1293"/>
      <c r="F54" s="1293"/>
      <c r="G54" s="1293"/>
      <c r="H54" s="1293"/>
      <c r="I54" s="1293"/>
      <c r="J54" s="1293"/>
      <c r="K54" s="1293"/>
      <c r="L54" s="1293"/>
      <c r="M54" s="1293"/>
      <c r="N54" s="1293"/>
      <c r="O54" s="1293"/>
      <c r="P54" s="1293"/>
      <c r="Q54" s="1293"/>
      <c r="R54" s="1293"/>
      <c r="S54" s="1293"/>
      <c r="T54" s="1293"/>
      <c r="U54" s="1293"/>
      <c r="V54" s="1293"/>
      <c r="W54" s="1293"/>
      <c r="X54" s="1293"/>
      <c r="Y54" s="1293"/>
      <c r="Z54" s="1293"/>
      <c r="AA54" s="1293"/>
      <c r="AB54" s="1293"/>
      <c r="AC54" s="1293"/>
      <c r="AD54" s="1293"/>
      <c r="AE54" s="1293"/>
      <c r="AF54" s="1293"/>
      <c r="AG54" s="1293"/>
      <c r="AH54" s="1293"/>
      <c r="AI54" s="1293"/>
      <c r="AJ54" s="1293"/>
      <c r="AK54" s="1293"/>
      <c r="AL54" s="1293"/>
      <c r="AM54" s="1293"/>
      <c r="AN54" s="1293"/>
    </row>
    <row r="55" spans="1:40" ht="12.95" customHeight="1">
      <c r="A55" s="1292"/>
      <c r="B55" s="1293"/>
      <c r="C55" s="1293"/>
      <c r="D55" s="1293"/>
      <c r="E55" s="1293"/>
      <c r="F55" s="1293"/>
      <c r="G55" s="1293"/>
      <c r="H55" s="1293"/>
      <c r="I55" s="1293"/>
      <c r="J55" s="1293"/>
      <c r="K55" s="1293"/>
      <c r="L55" s="1293"/>
      <c r="M55" s="1293"/>
      <c r="N55" s="1293"/>
      <c r="O55" s="1293"/>
      <c r="P55" s="1293"/>
      <c r="Q55" s="1293"/>
      <c r="R55" s="1293"/>
      <c r="S55" s="1293"/>
      <c r="T55" s="1293"/>
      <c r="U55" s="1293"/>
      <c r="V55" s="1293"/>
      <c r="W55" s="1293"/>
      <c r="X55" s="1293"/>
      <c r="Y55" s="1293"/>
      <c r="Z55" s="1293"/>
      <c r="AA55" s="1293"/>
      <c r="AB55" s="1293"/>
      <c r="AC55" s="1293"/>
      <c r="AD55" s="1293"/>
      <c r="AE55" s="1293"/>
      <c r="AF55" s="1293"/>
      <c r="AG55" s="1293"/>
      <c r="AH55" s="1293"/>
      <c r="AI55" s="1293"/>
      <c r="AJ55" s="1293"/>
      <c r="AK55" s="1293"/>
      <c r="AL55" s="1293"/>
      <c r="AM55" s="1293"/>
      <c r="AN55" s="1293"/>
    </row>
    <row r="56" spans="1:40" ht="12.95" customHeight="1">
      <c r="A56" s="1292"/>
      <c r="B56" s="1293"/>
      <c r="C56" s="1293"/>
      <c r="D56" s="1293"/>
      <c r="E56" s="1293"/>
      <c r="F56" s="1293"/>
      <c r="G56" s="1293"/>
      <c r="H56" s="1293"/>
      <c r="I56" s="1293"/>
      <c r="J56" s="1293"/>
      <c r="K56" s="1293"/>
      <c r="L56" s="1293"/>
      <c r="M56" s="1293"/>
      <c r="N56" s="1293"/>
      <c r="O56" s="1293"/>
      <c r="P56" s="1293"/>
      <c r="Q56" s="1293"/>
      <c r="R56" s="1293"/>
      <c r="S56" s="1293"/>
      <c r="T56" s="1293"/>
      <c r="U56" s="1293"/>
      <c r="V56" s="1293"/>
      <c r="W56" s="1293"/>
      <c r="X56" s="1293"/>
      <c r="Y56" s="1293"/>
      <c r="Z56" s="1293"/>
      <c r="AA56" s="1293"/>
      <c r="AB56" s="1293"/>
      <c r="AC56" s="1293"/>
      <c r="AD56" s="1293"/>
      <c r="AE56" s="1293"/>
      <c r="AF56" s="1293"/>
      <c r="AG56" s="1293"/>
      <c r="AH56" s="1293"/>
      <c r="AI56" s="1293"/>
      <c r="AJ56" s="1293"/>
      <c r="AK56" s="1293"/>
      <c r="AL56" s="1293"/>
      <c r="AM56" s="1293"/>
      <c r="AN56" s="1293"/>
    </row>
    <row r="57" spans="1:40" ht="12.95" customHeight="1">
      <c r="A57" s="1292"/>
      <c r="B57" s="1293"/>
      <c r="C57" s="1293"/>
      <c r="D57" s="1293"/>
      <c r="E57" s="1293"/>
      <c r="F57" s="1293"/>
      <c r="G57" s="1293"/>
      <c r="H57" s="1293"/>
      <c r="I57" s="1293"/>
      <c r="J57" s="1293"/>
      <c r="K57" s="1293"/>
      <c r="L57" s="1293"/>
      <c r="M57" s="1293"/>
      <c r="N57" s="1293"/>
      <c r="O57" s="1293"/>
      <c r="P57" s="1293"/>
      <c r="Q57" s="1293"/>
      <c r="R57" s="1293"/>
      <c r="S57" s="1293"/>
      <c r="T57" s="1293"/>
      <c r="U57" s="1293"/>
      <c r="V57" s="1293"/>
      <c r="W57" s="1293"/>
      <c r="X57" s="1293"/>
      <c r="Y57" s="1293"/>
      <c r="Z57" s="1293"/>
      <c r="AA57" s="1293"/>
      <c r="AB57" s="1293"/>
      <c r="AC57" s="1293"/>
      <c r="AD57" s="1293"/>
      <c r="AE57" s="1293"/>
      <c r="AF57" s="1293"/>
      <c r="AG57" s="1293"/>
      <c r="AH57" s="1293"/>
      <c r="AI57" s="1293"/>
      <c r="AJ57" s="1293"/>
      <c r="AK57" s="1293"/>
      <c r="AL57" s="1293"/>
      <c r="AM57" s="1293"/>
      <c r="AN57" s="1293"/>
    </row>
    <row r="58" spans="1:40" ht="12.95" customHeight="1">
      <c r="A58" s="1292"/>
      <c r="B58" s="1293"/>
      <c r="C58" s="1293"/>
      <c r="D58" s="1293"/>
      <c r="E58" s="1293"/>
      <c r="F58" s="1293"/>
      <c r="G58" s="1293"/>
      <c r="H58" s="1293"/>
      <c r="I58" s="1293"/>
      <c r="J58" s="1293"/>
      <c r="K58" s="1293"/>
      <c r="L58" s="1293"/>
      <c r="M58" s="1293"/>
      <c r="N58" s="1293"/>
      <c r="O58" s="1293"/>
      <c r="P58" s="1293"/>
      <c r="Q58" s="1293"/>
      <c r="R58" s="1293"/>
      <c r="S58" s="1293"/>
      <c r="T58" s="1293"/>
      <c r="U58" s="1293"/>
      <c r="V58" s="1293"/>
      <c r="W58" s="1293"/>
      <c r="X58" s="1293"/>
      <c r="Y58" s="1293"/>
      <c r="Z58" s="1293"/>
      <c r="AA58" s="1293"/>
      <c r="AB58" s="1293"/>
      <c r="AC58" s="1293"/>
      <c r="AD58" s="1293"/>
      <c r="AE58" s="1293"/>
      <c r="AF58" s="1293"/>
      <c r="AG58" s="1293"/>
      <c r="AH58" s="1293"/>
      <c r="AI58" s="1293"/>
      <c r="AJ58" s="1293"/>
      <c r="AK58" s="1293"/>
      <c r="AL58" s="1293"/>
      <c r="AM58" s="1293"/>
      <c r="AN58" s="1293"/>
    </row>
    <row r="59" spans="1:40" ht="12.95" customHeight="1">
      <c r="A59" s="1292"/>
      <c r="B59" s="1293"/>
      <c r="C59" s="1293"/>
      <c r="D59" s="1293"/>
      <c r="E59" s="1293"/>
      <c r="F59" s="1293"/>
      <c r="G59" s="1293"/>
      <c r="H59" s="1293"/>
      <c r="I59" s="1293"/>
      <c r="J59" s="1293"/>
      <c r="K59" s="1293"/>
      <c r="L59" s="1293"/>
      <c r="M59" s="1293"/>
      <c r="N59" s="1293"/>
      <c r="O59" s="1293"/>
      <c r="P59" s="1293"/>
      <c r="Q59" s="1293"/>
      <c r="R59" s="1293"/>
      <c r="S59" s="1293"/>
      <c r="T59" s="1293"/>
      <c r="U59" s="1293"/>
      <c r="V59" s="1293"/>
      <c r="W59" s="1293"/>
      <c r="X59" s="1293"/>
      <c r="Y59" s="1293"/>
      <c r="Z59" s="1293"/>
      <c r="AA59" s="1293"/>
      <c r="AB59" s="1293"/>
      <c r="AC59" s="1293"/>
      <c r="AD59" s="1293"/>
      <c r="AE59" s="1293"/>
      <c r="AF59" s="1293"/>
      <c r="AG59" s="1293"/>
      <c r="AH59" s="1293"/>
      <c r="AI59" s="1293"/>
      <c r="AJ59" s="1293"/>
      <c r="AK59" s="1293"/>
      <c r="AL59" s="1293"/>
      <c r="AM59" s="1293"/>
      <c r="AN59" s="1293"/>
    </row>
    <row r="60" spans="1:40" ht="12.95" customHeight="1">
      <c r="A60" s="1292"/>
      <c r="B60" s="1293"/>
      <c r="C60" s="1293"/>
      <c r="D60" s="1293"/>
      <c r="E60" s="1293"/>
      <c r="F60" s="1293"/>
      <c r="G60" s="1293"/>
      <c r="H60" s="1293"/>
      <c r="I60" s="1293"/>
      <c r="J60" s="1293"/>
      <c r="K60" s="1293"/>
      <c r="L60" s="1293"/>
      <c r="M60" s="1293"/>
      <c r="N60" s="1293"/>
      <c r="O60" s="1293"/>
      <c r="P60" s="1293"/>
      <c r="Q60" s="1293"/>
      <c r="R60" s="1293"/>
      <c r="S60" s="1293"/>
      <c r="T60" s="1293"/>
      <c r="U60" s="1293"/>
      <c r="V60" s="1293"/>
      <c r="W60" s="1293"/>
      <c r="X60" s="1293"/>
      <c r="Y60" s="1293"/>
      <c r="Z60" s="1293"/>
      <c r="AA60" s="1293"/>
      <c r="AB60" s="1293"/>
      <c r="AC60" s="1293"/>
      <c r="AD60" s="1293"/>
      <c r="AE60" s="1293"/>
      <c r="AF60" s="1293"/>
      <c r="AG60" s="1293"/>
      <c r="AH60" s="1293"/>
      <c r="AI60" s="1293"/>
      <c r="AJ60" s="1293"/>
      <c r="AK60" s="1293"/>
      <c r="AL60" s="1293"/>
      <c r="AM60" s="1293"/>
      <c r="AN60" s="1293"/>
    </row>
    <row r="61" spans="1:40" ht="12.95" customHeight="1">
      <c r="A61" s="1292"/>
      <c r="B61" s="1293"/>
      <c r="C61" s="1293"/>
      <c r="D61" s="1293"/>
      <c r="E61" s="1293"/>
      <c r="F61" s="1293"/>
      <c r="G61" s="1293"/>
      <c r="H61" s="1293"/>
      <c r="I61" s="1293"/>
      <c r="J61" s="1293"/>
      <c r="K61" s="1293"/>
      <c r="L61" s="1293"/>
      <c r="M61" s="1293"/>
      <c r="N61" s="1293"/>
      <c r="O61" s="1293"/>
      <c r="P61" s="1293"/>
      <c r="Q61" s="1293"/>
      <c r="R61" s="1293"/>
      <c r="S61" s="1293"/>
      <c r="T61" s="1293"/>
      <c r="U61" s="1293"/>
      <c r="V61" s="1293"/>
      <c r="W61" s="1293"/>
      <c r="X61" s="1293"/>
      <c r="Y61" s="1293"/>
      <c r="Z61" s="1293"/>
      <c r="AA61" s="1293"/>
      <c r="AB61" s="1293"/>
      <c r="AC61" s="1293"/>
      <c r="AD61" s="1293"/>
      <c r="AE61" s="1293"/>
      <c r="AF61" s="1293"/>
      <c r="AG61" s="1293"/>
      <c r="AH61" s="1293"/>
      <c r="AI61" s="1293"/>
      <c r="AJ61" s="1293"/>
      <c r="AK61" s="1293"/>
      <c r="AL61" s="1293"/>
      <c r="AM61" s="1293"/>
      <c r="AN61" s="1293"/>
    </row>
    <row r="62" spans="1:40" ht="12.95" customHeight="1">
      <c r="A62" s="1292"/>
      <c r="B62" s="1293"/>
      <c r="C62" s="1293"/>
      <c r="D62" s="1293"/>
      <c r="E62" s="1293"/>
      <c r="F62" s="1293"/>
      <c r="G62" s="1293"/>
      <c r="H62" s="1293"/>
      <c r="I62" s="1293"/>
      <c r="J62" s="1293"/>
      <c r="K62" s="1293"/>
      <c r="L62" s="1293"/>
      <c r="M62" s="1293"/>
      <c r="N62" s="1293"/>
      <c r="O62" s="1293"/>
      <c r="P62" s="1293"/>
      <c r="Q62" s="1293"/>
      <c r="R62" s="1293"/>
      <c r="S62" s="1293"/>
      <c r="T62" s="1293"/>
      <c r="U62" s="1293"/>
      <c r="V62" s="1293"/>
      <c r="W62" s="1293"/>
      <c r="X62" s="1293"/>
      <c r="Y62" s="1293"/>
      <c r="Z62" s="1293"/>
      <c r="AA62" s="1293"/>
      <c r="AB62" s="1293"/>
      <c r="AC62" s="1293"/>
      <c r="AD62" s="1293"/>
      <c r="AE62" s="1293"/>
      <c r="AF62" s="1293"/>
      <c r="AG62" s="1293"/>
      <c r="AH62" s="1293"/>
      <c r="AI62" s="1293"/>
      <c r="AJ62" s="1293"/>
      <c r="AK62" s="1293"/>
      <c r="AL62" s="1293"/>
      <c r="AM62" s="1293"/>
      <c r="AN62" s="1293"/>
    </row>
    <row r="63" spans="1:40" ht="12.95" customHeight="1">
      <c r="A63" s="1292"/>
      <c r="B63" s="1293"/>
      <c r="C63" s="1293"/>
      <c r="D63" s="1293"/>
      <c r="E63" s="1293"/>
      <c r="F63" s="1293"/>
      <c r="G63" s="1293"/>
      <c r="H63" s="1293"/>
      <c r="I63" s="1293"/>
      <c r="J63" s="1293"/>
      <c r="K63" s="1293"/>
      <c r="L63" s="1293"/>
      <c r="M63" s="1293"/>
      <c r="N63" s="1293"/>
      <c r="O63" s="1293"/>
      <c r="P63" s="1293"/>
      <c r="Q63" s="1293"/>
      <c r="R63" s="1293"/>
      <c r="S63" s="1293"/>
      <c r="T63" s="1293"/>
      <c r="U63" s="1293"/>
      <c r="V63" s="1293"/>
      <c r="W63" s="1293"/>
      <c r="X63" s="1293"/>
      <c r="Y63" s="1293"/>
      <c r="Z63" s="1293"/>
      <c r="AA63" s="1293"/>
      <c r="AB63" s="1293"/>
      <c r="AC63" s="1293"/>
      <c r="AD63" s="1293"/>
      <c r="AE63" s="1293"/>
      <c r="AF63" s="1293"/>
      <c r="AG63" s="1293"/>
      <c r="AH63" s="1293"/>
      <c r="AI63" s="1293"/>
      <c r="AJ63" s="1293"/>
      <c r="AK63" s="1293"/>
      <c r="AL63" s="1293"/>
      <c r="AM63" s="1293"/>
      <c r="AN63" s="1293"/>
    </row>
    <row r="64" spans="1:40" ht="12.95" customHeight="1">
      <c r="A64" s="1292"/>
      <c r="B64" s="1293"/>
      <c r="C64" s="1293"/>
      <c r="D64" s="1293"/>
      <c r="E64" s="1293"/>
      <c r="F64" s="1293"/>
      <c r="G64" s="1293"/>
      <c r="H64" s="1293"/>
      <c r="I64" s="1293"/>
      <c r="J64" s="1293"/>
      <c r="K64" s="1293"/>
      <c r="L64" s="1293"/>
      <c r="M64" s="1293"/>
      <c r="N64" s="1293"/>
      <c r="O64" s="1293"/>
      <c r="P64" s="1293"/>
      <c r="Q64" s="1293"/>
      <c r="R64" s="1293"/>
      <c r="S64" s="1293"/>
      <c r="T64" s="1293"/>
      <c r="U64" s="1293"/>
      <c r="V64" s="1293"/>
      <c r="W64" s="1293"/>
      <c r="X64" s="1293"/>
      <c r="Y64" s="1293"/>
      <c r="Z64" s="1293"/>
      <c r="AA64" s="1293"/>
      <c r="AB64" s="1293"/>
      <c r="AC64" s="1293"/>
      <c r="AD64" s="1293"/>
      <c r="AE64" s="1293"/>
      <c r="AF64" s="1293"/>
      <c r="AG64" s="1293"/>
      <c r="AH64" s="1293"/>
      <c r="AI64" s="1293"/>
      <c r="AJ64" s="1293"/>
      <c r="AK64" s="1293"/>
      <c r="AL64" s="1293"/>
      <c r="AM64" s="1293"/>
      <c r="AN64" s="1293"/>
    </row>
    <row r="65" spans="1:40" ht="12.95" customHeight="1">
      <c r="A65" s="1292"/>
      <c r="B65" s="1293"/>
      <c r="C65" s="1293"/>
      <c r="D65" s="1293"/>
      <c r="E65" s="1293"/>
      <c r="F65" s="1293"/>
      <c r="G65" s="1293"/>
      <c r="H65" s="1293"/>
      <c r="I65" s="1293"/>
      <c r="J65" s="1293"/>
      <c r="K65" s="1293"/>
      <c r="L65" s="1293"/>
      <c r="M65" s="1293"/>
      <c r="N65" s="1293"/>
      <c r="O65" s="1293"/>
      <c r="P65" s="1293"/>
      <c r="Q65" s="1293"/>
      <c r="R65" s="1293"/>
      <c r="S65" s="1293"/>
      <c r="T65" s="1293"/>
      <c r="U65" s="1293"/>
      <c r="V65" s="1293"/>
      <c r="W65" s="1293"/>
      <c r="X65" s="1293"/>
      <c r="Y65" s="1293"/>
      <c r="Z65" s="1293"/>
      <c r="AA65" s="1293"/>
      <c r="AB65" s="1293"/>
      <c r="AC65" s="1293"/>
      <c r="AD65" s="1293"/>
      <c r="AE65" s="1293"/>
      <c r="AF65" s="1293"/>
      <c r="AG65" s="1293"/>
      <c r="AH65" s="1293"/>
      <c r="AI65" s="1293"/>
      <c r="AJ65" s="1293"/>
      <c r="AK65" s="1293"/>
      <c r="AL65" s="1293"/>
      <c r="AM65" s="1293"/>
      <c r="AN65" s="1293"/>
    </row>
    <row r="66" spans="1:40" ht="12.95" customHeight="1">
      <c r="A66" s="1294" t="s">
        <v>1442</v>
      </c>
      <c r="B66" s="1294"/>
      <c r="C66" s="1294"/>
      <c r="D66" s="1294"/>
      <c r="E66" s="1294"/>
      <c r="F66" s="1294"/>
      <c r="G66" s="1294"/>
      <c r="H66" s="1294"/>
      <c r="I66" s="1294"/>
      <c r="J66" s="1294"/>
      <c r="K66" s="1294"/>
      <c r="L66" s="1294"/>
      <c r="M66" s="1294"/>
      <c r="N66" s="1294"/>
      <c r="O66" s="1294"/>
      <c r="P66" s="1294"/>
      <c r="Q66" s="1294"/>
      <c r="R66" s="1294"/>
      <c r="S66" s="1294"/>
      <c r="T66" s="1294"/>
      <c r="U66" s="1294"/>
      <c r="V66" s="1294"/>
      <c r="W66" s="1294"/>
      <c r="X66" s="1294"/>
      <c r="Y66" s="1294"/>
      <c r="Z66" s="1294"/>
      <c r="AA66" s="1294"/>
      <c r="AB66" s="1294"/>
      <c r="AC66" s="1294"/>
      <c r="AD66" s="1294"/>
      <c r="AE66" s="1294"/>
      <c r="AF66" s="1294"/>
      <c r="AG66" s="1294"/>
      <c r="AH66" s="1294"/>
      <c r="AI66" s="1294"/>
      <c r="AJ66" s="1294"/>
      <c r="AK66" s="1294"/>
      <c r="AL66" s="1294"/>
      <c r="AM66" s="1294"/>
      <c r="AN66" s="1294"/>
    </row>
  </sheetData>
  <mergeCells count="113">
    <mergeCell ref="A8:E10"/>
    <mergeCell ref="F8:H8"/>
    <mergeCell ref="I8:AN8"/>
    <mergeCell ref="F9:AN9"/>
    <mergeCell ref="Y10:AA10"/>
    <mergeCell ref="AB10:AD10"/>
    <mergeCell ref="AF10:AH10"/>
    <mergeCell ref="AJ10:AL10"/>
    <mergeCell ref="A1:L1"/>
    <mergeCell ref="A2:AN3"/>
    <mergeCell ref="A5:E7"/>
    <mergeCell ref="F5:U7"/>
    <mergeCell ref="V5:Y7"/>
    <mergeCell ref="Z5:AN7"/>
    <mergeCell ref="AI20:AJ21"/>
    <mergeCell ref="AK20:AK21"/>
    <mergeCell ref="A11:E13"/>
    <mergeCell ref="F11:AN13"/>
    <mergeCell ref="A14:E15"/>
    <mergeCell ref="J14:K14"/>
    <mergeCell ref="L14:M14"/>
    <mergeCell ref="O14:P14"/>
    <mergeCell ref="R14:S14"/>
    <mergeCell ref="V14:Y15"/>
    <mergeCell ref="AB14:AC15"/>
    <mergeCell ref="AD14:AE15"/>
    <mergeCell ref="AF14:AF15"/>
    <mergeCell ref="AG14:AH15"/>
    <mergeCell ref="AI14:AI15"/>
    <mergeCell ref="AJ14:AK15"/>
    <mergeCell ref="AL14:AL15"/>
    <mergeCell ref="J15:K15"/>
    <mergeCell ref="L15:M15"/>
    <mergeCell ref="O15:P15"/>
    <mergeCell ref="R15:S15"/>
    <mergeCell ref="AD18:AE19"/>
    <mergeCell ref="AF18:AG19"/>
    <mergeCell ref="AH18:AH19"/>
    <mergeCell ref="AI18:AJ19"/>
    <mergeCell ref="AK18:AK19"/>
    <mergeCell ref="AL18:AM19"/>
    <mergeCell ref="F18:M19"/>
    <mergeCell ref="N18:P19"/>
    <mergeCell ref="Q18:W19"/>
    <mergeCell ref="X18:X19"/>
    <mergeCell ref="Y18:AB19"/>
    <mergeCell ref="AC18:AC19"/>
    <mergeCell ref="F20:M21"/>
    <mergeCell ref="N20:P21"/>
    <mergeCell ref="Q20:W21"/>
    <mergeCell ref="X20:X21"/>
    <mergeCell ref="Y20:AB21"/>
    <mergeCell ref="AC20:AC21"/>
    <mergeCell ref="AD20:AE21"/>
    <mergeCell ref="AF20:AG21"/>
    <mergeCell ref="AH20:AH21"/>
    <mergeCell ref="AL20:AM21"/>
    <mergeCell ref="AN20:AN21"/>
    <mergeCell ref="A23:E27"/>
    <mergeCell ref="F23:J25"/>
    <mergeCell ref="K23:U23"/>
    <mergeCell ref="V23:AE23"/>
    <mergeCell ref="AF23:AN23"/>
    <mergeCell ref="K24:U25"/>
    <mergeCell ref="A17:E21"/>
    <mergeCell ref="F17:P17"/>
    <mergeCell ref="Q17:AC17"/>
    <mergeCell ref="AD17:AN17"/>
    <mergeCell ref="V24:AE25"/>
    <mergeCell ref="AF24:AN25"/>
    <mergeCell ref="F26:J27"/>
    <mergeCell ref="K26:U26"/>
    <mergeCell ref="V26:AB26"/>
    <mergeCell ref="AC26:AH26"/>
    <mergeCell ref="AI26:AN26"/>
    <mergeCell ref="K27:U27"/>
    <mergeCell ref="V27:AB27"/>
    <mergeCell ref="AC27:AH27"/>
    <mergeCell ref="AI27:AN27"/>
    <mergeCell ref="AN18:AN19"/>
    <mergeCell ref="A29:G30"/>
    <mergeCell ref="H29:S30"/>
    <mergeCell ref="U29:AB30"/>
    <mergeCell ref="AC29:AN30"/>
    <mergeCell ref="A31:A32"/>
    <mergeCell ref="B31:G32"/>
    <mergeCell ref="H31:S32"/>
    <mergeCell ref="U31:AB32"/>
    <mergeCell ref="AC31:AN32"/>
    <mergeCell ref="A33:G34"/>
    <mergeCell ref="H33:K34"/>
    <mergeCell ref="L33:S34"/>
    <mergeCell ref="U33:AB34"/>
    <mergeCell ref="AC33:AN34"/>
    <mergeCell ref="A35:A36"/>
    <mergeCell ref="B35:G36"/>
    <mergeCell ref="H35:S36"/>
    <mergeCell ref="U35:AB36"/>
    <mergeCell ref="AC35:AN36"/>
    <mergeCell ref="AI42:AN43"/>
    <mergeCell ref="A45:AN45"/>
    <mergeCell ref="A47:AN65"/>
    <mergeCell ref="A66:AN66"/>
    <mergeCell ref="U37:U40"/>
    <mergeCell ref="V37:AB38"/>
    <mergeCell ref="AC37:AN38"/>
    <mergeCell ref="V39:AB40"/>
    <mergeCell ref="AC39:AN40"/>
    <mergeCell ref="A42:H43"/>
    <mergeCell ref="I42:N43"/>
    <mergeCell ref="O42:U43"/>
    <mergeCell ref="V42:AA43"/>
    <mergeCell ref="AB42:AH43"/>
  </mergeCells>
  <phoneticPr fontId="6"/>
  <dataValidations count="1">
    <dataValidation type="list" allowBlank="1" showInputMessage="1" showErrorMessage="1" sqref="AD18:AE21 JZ18:KA21 TV18:TW21 ADR18:ADS21 ANN18:ANO21 AXJ18:AXK21 BHF18:BHG21 BRB18:BRC21 CAX18:CAY21 CKT18:CKU21 CUP18:CUQ21 DEL18:DEM21 DOH18:DOI21 DYD18:DYE21 EHZ18:EIA21 ERV18:ERW21 FBR18:FBS21 FLN18:FLO21 FVJ18:FVK21 GFF18:GFG21 GPB18:GPC21 GYX18:GYY21 HIT18:HIU21 HSP18:HSQ21 ICL18:ICM21 IMH18:IMI21 IWD18:IWE21 JFZ18:JGA21 JPV18:JPW21 JZR18:JZS21 KJN18:KJO21 KTJ18:KTK21 LDF18:LDG21 LNB18:LNC21 LWX18:LWY21 MGT18:MGU21 MQP18:MQQ21 NAL18:NAM21 NKH18:NKI21 NUD18:NUE21 ODZ18:OEA21 ONV18:ONW21 OXR18:OXS21 PHN18:PHO21 PRJ18:PRK21 QBF18:QBG21 QLB18:QLC21 QUX18:QUY21 RET18:REU21 ROP18:ROQ21 RYL18:RYM21 SIH18:SII21 SSD18:SSE21 TBZ18:TCA21 TLV18:TLW21 TVR18:TVS21 UFN18:UFO21 UPJ18:UPK21 UZF18:UZG21 VJB18:VJC21 VSX18:VSY21 WCT18:WCU21 WMP18:WMQ21 WWL18:WWM21 AD65554:AE65557 JZ65554:KA65557 TV65554:TW65557 ADR65554:ADS65557 ANN65554:ANO65557 AXJ65554:AXK65557 BHF65554:BHG65557 BRB65554:BRC65557 CAX65554:CAY65557 CKT65554:CKU65557 CUP65554:CUQ65557 DEL65554:DEM65557 DOH65554:DOI65557 DYD65554:DYE65557 EHZ65554:EIA65557 ERV65554:ERW65557 FBR65554:FBS65557 FLN65554:FLO65557 FVJ65554:FVK65557 GFF65554:GFG65557 GPB65554:GPC65557 GYX65554:GYY65557 HIT65554:HIU65557 HSP65554:HSQ65557 ICL65554:ICM65557 IMH65554:IMI65557 IWD65554:IWE65557 JFZ65554:JGA65557 JPV65554:JPW65557 JZR65554:JZS65557 KJN65554:KJO65557 KTJ65554:KTK65557 LDF65554:LDG65557 LNB65554:LNC65557 LWX65554:LWY65557 MGT65554:MGU65557 MQP65554:MQQ65557 NAL65554:NAM65557 NKH65554:NKI65557 NUD65554:NUE65557 ODZ65554:OEA65557 ONV65554:ONW65557 OXR65554:OXS65557 PHN65554:PHO65557 PRJ65554:PRK65557 QBF65554:QBG65557 QLB65554:QLC65557 QUX65554:QUY65557 RET65554:REU65557 ROP65554:ROQ65557 RYL65554:RYM65557 SIH65554:SII65557 SSD65554:SSE65557 TBZ65554:TCA65557 TLV65554:TLW65557 TVR65554:TVS65557 UFN65554:UFO65557 UPJ65554:UPK65557 UZF65554:UZG65557 VJB65554:VJC65557 VSX65554:VSY65557 WCT65554:WCU65557 WMP65554:WMQ65557 WWL65554:WWM65557 AD131090:AE131093 JZ131090:KA131093 TV131090:TW131093 ADR131090:ADS131093 ANN131090:ANO131093 AXJ131090:AXK131093 BHF131090:BHG131093 BRB131090:BRC131093 CAX131090:CAY131093 CKT131090:CKU131093 CUP131090:CUQ131093 DEL131090:DEM131093 DOH131090:DOI131093 DYD131090:DYE131093 EHZ131090:EIA131093 ERV131090:ERW131093 FBR131090:FBS131093 FLN131090:FLO131093 FVJ131090:FVK131093 GFF131090:GFG131093 GPB131090:GPC131093 GYX131090:GYY131093 HIT131090:HIU131093 HSP131090:HSQ131093 ICL131090:ICM131093 IMH131090:IMI131093 IWD131090:IWE131093 JFZ131090:JGA131093 JPV131090:JPW131093 JZR131090:JZS131093 KJN131090:KJO131093 KTJ131090:KTK131093 LDF131090:LDG131093 LNB131090:LNC131093 LWX131090:LWY131093 MGT131090:MGU131093 MQP131090:MQQ131093 NAL131090:NAM131093 NKH131090:NKI131093 NUD131090:NUE131093 ODZ131090:OEA131093 ONV131090:ONW131093 OXR131090:OXS131093 PHN131090:PHO131093 PRJ131090:PRK131093 QBF131090:QBG131093 QLB131090:QLC131093 QUX131090:QUY131093 RET131090:REU131093 ROP131090:ROQ131093 RYL131090:RYM131093 SIH131090:SII131093 SSD131090:SSE131093 TBZ131090:TCA131093 TLV131090:TLW131093 TVR131090:TVS131093 UFN131090:UFO131093 UPJ131090:UPK131093 UZF131090:UZG131093 VJB131090:VJC131093 VSX131090:VSY131093 WCT131090:WCU131093 WMP131090:WMQ131093 WWL131090:WWM131093 AD196626:AE196629 JZ196626:KA196629 TV196626:TW196629 ADR196626:ADS196629 ANN196626:ANO196629 AXJ196626:AXK196629 BHF196626:BHG196629 BRB196626:BRC196629 CAX196626:CAY196629 CKT196626:CKU196629 CUP196626:CUQ196629 DEL196626:DEM196629 DOH196626:DOI196629 DYD196626:DYE196629 EHZ196626:EIA196629 ERV196626:ERW196629 FBR196626:FBS196629 FLN196626:FLO196629 FVJ196626:FVK196629 GFF196626:GFG196629 GPB196626:GPC196629 GYX196626:GYY196629 HIT196626:HIU196629 HSP196626:HSQ196629 ICL196626:ICM196629 IMH196626:IMI196629 IWD196626:IWE196629 JFZ196626:JGA196629 JPV196626:JPW196629 JZR196626:JZS196629 KJN196626:KJO196629 KTJ196626:KTK196629 LDF196626:LDG196629 LNB196626:LNC196629 LWX196626:LWY196629 MGT196626:MGU196629 MQP196626:MQQ196629 NAL196626:NAM196629 NKH196626:NKI196629 NUD196626:NUE196629 ODZ196626:OEA196629 ONV196626:ONW196629 OXR196626:OXS196629 PHN196626:PHO196629 PRJ196626:PRK196629 QBF196626:QBG196629 QLB196626:QLC196629 QUX196626:QUY196629 RET196626:REU196629 ROP196626:ROQ196629 RYL196626:RYM196629 SIH196626:SII196629 SSD196626:SSE196629 TBZ196626:TCA196629 TLV196626:TLW196629 TVR196626:TVS196629 UFN196626:UFO196629 UPJ196626:UPK196629 UZF196626:UZG196629 VJB196626:VJC196629 VSX196626:VSY196629 WCT196626:WCU196629 WMP196626:WMQ196629 WWL196626:WWM196629 AD262162:AE262165 JZ262162:KA262165 TV262162:TW262165 ADR262162:ADS262165 ANN262162:ANO262165 AXJ262162:AXK262165 BHF262162:BHG262165 BRB262162:BRC262165 CAX262162:CAY262165 CKT262162:CKU262165 CUP262162:CUQ262165 DEL262162:DEM262165 DOH262162:DOI262165 DYD262162:DYE262165 EHZ262162:EIA262165 ERV262162:ERW262165 FBR262162:FBS262165 FLN262162:FLO262165 FVJ262162:FVK262165 GFF262162:GFG262165 GPB262162:GPC262165 GYX262162:GYY262165 HIT262162:HIU262165 HSP262162:HSQ262165 ICL262162:ICM262165 IMH262162:IMI262165 IWD262162:IWE262165 JFZ262162:JGA262165 JPV262162:JPW262165 JZR262162:JZS262165 KJN262162:KJO262165 KTJ262162:KTK262165 LDF262162:LDG262165 LNB262162:LNC262165 LWX262162:LWY262165 MGT262162:MGU262165 MQP262162:MQQ262165 NAL262162:NAM262165 NKH262162:NKI262165 NUD262162:NUE262165 ODZ262162:OEA262165 ONV262162:ONW262165 OXR262162:OXS262165 PHN262162:PHO262165 PRJ262162:PRK262165 QBF262162:QBG262165 QLB262162:QLC262165 QUX262162:QUY262165 RET262162:REU262165 ROP262162:ROQ262165 RYL262162:RYM262165 SIH262162:SII262165 SSD262162:SSE262165 TBZ262162:TCA262165 TLV262162:TLW262165 TVR262162:TVS262165 UFN262162:UFO262165 UPJ262162:UPK262165 UZF262162:UZG262165 VJB262162:VJC262165 VSX262162:VSY262165 WCT262162:WCU262165 WMP262162:WMQ262165 WWL262162:WWM262165 AD327698:AE327701 JZ327698:KA327701 TV327698:TW327701 ADR327698:ADS327701 ANN327698:ANO327701 AXJ327698:AXK327701 BHF327698:BHG327701 BRB327698:BRC327701 CAX327698:CAY327701 CKT327698:CKU327701 CUP327698:CUQ327701 DEL327698:DEM327701 DOH327698:DOI327701 DYD327698:DYE327701 EHZ327698:EIA327701 ERV327698:ERW327701 FBR327698:FBS327701 FLN327698:FLO327701 FVJ327698:FVK327701 GFF327698:GFG327701 GPB327698:GPC327701 GYX327698:GYY327701 HIT327698:HIU327701 HSP327698:HSQ327701 ICL327698:ICM327701 IMH327698:IMI327701 IWD327698:IWE327701 JFZ327698:JGA327701 JPV327698:JPW327701 JZR327698:JZS327701 KJN327698:KJO327701 KTJ327698:KTK327701 LDF327698:LDG327701 LNB327698:LNC327701 LWX327698:LWY327701 MGT327698:MGU327701 MQP327698:MQQ327701 NAL327698:NAM327701 NKH327698:NKI327701 NUD327698:NUE327701 ODZ327698:OEA327701 ONV327698:ONW327701 OXR327698:OXS327701 PHN327698:PHO327701 PRJ327698:PRK327701 QBF327698:QBG327701 QLB327698:QLC327701 QUX327698:QUY327701 RET327698:REU327701 ROP327698:ROQ327701 RYL327698:RYM327701 SIH327698:SII327701 SSD327698:SSE327701 TBZ327698:TCA327701 TLV327698:TLW327701 TVR327698:TVS327701 UFN327698:UFO327701 UPJ327698:UPK327701 UZF327698:UZG327701 VJB327698:VJC327701 VSX327698:VSY327701 WCT327698:WCU327701 WMP327698:WMQ327701 WWL327698:WWM327701 AD393234:AE393237 JZ393234:KA393237 TV393234:TW393237 ADR393234:ADS393237 ANN393234:ANO393237 AXJ393234:AXK393237 BHF393234:BHG393237 BRB393234:BRC393237 CAX393234:CAY393237 CKT393234:CKU393237 CUP393234:CUQ393237 DEL393234:DEM393237 DOH393234:DOI393237 DYD393234:DYE393237 EHZ393234:EIA393237 ERV393234:ERW393237 FBR393234:FBS393237 FLN393234:FLO393237 FVJ393234:FVK393237 GFF393234:GFG393237 GPB393234:GPC393237 GYX393234:GYY393237 HIT393234:HIU393237 HSP393234:HSQ393237 ICL393234:ICM393237 IMH393234:IMI393237 IWD393234:IWE393237 JFZ393234:JGA393237 JPV393234:JPW393237 JZR393234:JZS393237 KJN393234:KJO393237 KTJ393234:KTK393237 LDF393234:LDG393237 LNB393234:LNC393237 LWX393234:LWY393237 MGT393234:MGU393237 MQP393234:MQQ393237 NAL393234:NAM393237 NKH393234:NKI393237 NUD393234:NUE393237 ODZ393234:OEA393237 ONV393234:ONW393237 OXR393234:OXS393237 PHN393234:PHO393237 PRJ393234:PRK393237 QBF393234:QBG393237 QLB393234:QLC393237 QUX393234:QUY393237 RET393234:REU393237 ROP393234:ROQ393237 RYL393234:RYM393237 SIH393234:SII393237 SSD393234:SSE393237 TBZ393234:TCA393237 TLV393234:TLW393237 TVR393234:TVS393237 UFN393234:UFO393237 UPJ393234:UPK393237 UZF393234:UZG393237 VJB393234:VJC393237 VSX393234:VSY393237 WCT393234:WCU393237 WMP393234:WMQ393237 WWL393234:WWM393237 AD458770:AE458773 JZ458770:KA458773 TV458770:TW458773 ADR458770:ADS458773 ANN458770:ANO458773 AXJ458770:AXK458773 BHF458770:BHG458773 BRB458770:BRC458773 CAX458770:CAY458773 CKT458770:CKU458773 CUP458770:CUQ458773 DEL458770:DEM458773 DOH458770:DOI458773 DYD458770:DYE458773 EHZ458770:EIA458773 ERV458770:ERW458773 FBR458770:FBS458773 FLN458770:FLO458773 FVJ458770:FVK458773 GFF458770:GFG458773 GPB458770:GPC458773 GYX458770:GYY458773 HIT458770:HIU458773 HSP458770:HSQ458773 ICL458770:ICM458773 IMH458770:IMI458773 IWD458770:IWE458773 JFZ458770:JGA458773 JPV458770:JPW458773 JZR458770:JZS458773 KJN458770:KJO458773 KTJ458770:KTK458773 LDF458770:LDG458773 LNB458770:LNC458773 LWX458770:LWY458773 MGT458770:MGU458773 MQP458770:MQQ458773 NAL458770:NAM458773 NKH458770:NKI458773 NUD458770:NUE458773 ODZ458770:OEA458773 ONV458770:ONW458773 OXR458770:OXS458773 PHN458770:PHO458773 PRJ458770:PRK458773 QBF458770:QBG458773 QLB458770:QLC458773 QUX458770:QUY458773 RET458770:REU458773 ROP458770:ROQ458773 RYL458770:RYM458773 SIH458770:SII458773 SSD458770:SSE458773 TBZ458770:TCA458773 TLV458770:TLW458773 TVR458770:TVS458773 UFN458770:UFO458773 UPJ458770:UPK458773 UZF458770:UZG458773 VJB458770:VJC458773 VSX458770:VSY458773 WCT458770:WCU458773 WMP458770:WMQ458773 WWL458770:WWM458773 AD524306:AE524309 JZ524306:KA524309 TV524306:TW524309 ADR524306:ADS524309 ANN524306:ANO524309 AXJ524306:AXK524309 BHF524306:BHG524309 BRB524306:BRC524309 CAX524306:CAY524309 CKT524306:CKU524309 CUP524306:CUQ524309 DEL524306:DEM524309 DOH524306:DOI524309 DYD524306:DYE524309 EHZ524306:EIA524309 ERV524306:ERW524309 FBR524306:FBS524309 FLN524306:FLO524309 FVJ524306:FVK524309 GFF524306:GFG524309 GPB524306:GPC524309 GYX524306:GYY524309 HIT524306:HIU524309 HSP524306:HSQ524309 ICL524306:ICM524309 IMH524306:IMI524309 IWD524306:IWE524309 JFZ524306:JGA524309 JPV524306:JPW524309 JZR524306:JZS524309 KJN524306:KJO524309 KTJ524306:KTK524309 LDF524306:LDG524309 LNB524306:LNC524309 LWX524306:LWY524309 MGT524306:MGU524309 MQP524306:MQQ524309 NAL524306:NAM524309 NKH524306:NKI524309 NUD524306:NUE524309 ODZ524306:OEA524309 ONV524306:ONW524309 OXR524306:OXS524309 PHN524306:PHO524309 PRJ524306:PRK524309 QBF524306:QBG524309 QLB524306:QLC524309 QUX524306:QUY524309 RET524306:REU524309 ROP524306:ROQ524309 RYL524306:RYM524309 SIH524306:SII524309 SSD524306:SSE524309 TBZ524306:TCA524309 TLV524306:TLW524309 TVR524306:TVS524309 UFN524306:UFO524309 UPJ524306:UPK524309 UZF524306:UZG524309 VJB524306:VJC524309 VSX524306:VSY524309 WCT524306:WCU524309 WMP524306:WMQ524309 WWL524306:WWM524309 AD589842:AE589845 JZ589842:KA589845 TV589842:TW589845 ADR589842:ADS589845 ANN589842:ANO589845 AXJ589842:AXK589845 BHF589842:BHG589845 BRB589842:BRC589845 CAX589842:CAY589845 CKT589842:CKU589845 CUP589842:CUQ589845 DEL589842:DEM589845 DOH589842:DOI589845 DYD589842:DYE589845 EHZ589842:EIA589845 ERV589842:ERW589845 FBR589842:FBS589845 FLN589842:FLO589845 FVJ589842:FVK589845 GFF589842:GFG589845 GPB589842:GPC589845 GYX589842:GYY589845 HIT589842:HIU589845 HSP589842:HSQ589845 ICL589842:ICM589845 IMH589842:IMI589845 IWD589842:IWE589845 JFZ589842:JGA589845 JPV589842:JPW589845 JZR589842:JZS589845 KJN589842:KJO589845 KTJ589842:KTK589845 LDF589842:LDG589845 LNB589842:LNC589845 LWX589842:LWY589845 MGT589842:MGU589845 MQP589842:MQQ589845 NAL589842:NAM589845 NKH589842:NKI589845 NUD589842:NUE589845 ODZ589842:OEA589845 ONV589842:ONW589845 OXR589842:OXS589845 PHN589842:PHO589845 PRJ589842:PRK589845 QBF589842:QBG589845 QLB589842:QLC589845 QUX589842:QUY589845 RET589842:REU589845 ROP589842:ROQ589845 RYL589842:RYM589845 SIH589842:SII589845 SSD589842:SSE589845 TBZ589842:TCA589845 TLV589842:TLW589845 TVR589842:TVS589845 UFN589842:UFO589845 UPJ589842:UPK589845 UZF589842:UZG589845 VJB589842:VJC589845 VSX589842:VSY589845 WCT589842:WCU589845 WMP589842:WMQ589845 WWL589842:WWM589845 AD655378:AE655381 JZ655378:KA655381 TV655378:TW655381 ADR655378:ADS655381 ANN655378:ANO655381 AXJ655378:AXK655381 BHF655378:BHG655381 BRB655378:BRC655381 CAX655378:CAY655381 CKT655378:CKU655381 CUP655378:CUQ655381 DEL655378:DEM655381 DOH655378:DOI655381 DYD655378:DYE655381 EHZ655378:EIA655381 ERV655378:ERW655381 FBR655378:FBS655381 FLN655378:FLO655381 FVJ655378:FVK655381 GFF655378:GFG655381 GPB655378:GPC655381 GYX655378:GYY655381 HIT655378:HIU655381 HSP655378:HSQ655381 ICL655378:ICM655381 IMH655378:IMI655381 IWD655378:IWE655381 JFZ655378:JGA655381 JPV655378:JPW655381 JZR655378:JZS655381 KJN655378:KJO655381 KTJ655378:KTK655381 LDF655378:LDG655381 LNB655378:LNC655381 LWX655378:LWY655381 MGT655378:MGU655381 MQP655378:MQQ655381 NAL655378:NAM655381 NKH655378:NKI655381 NUD655378:NUE655381 ODZ655378:OEA655381 ONV655378:ONW655381 OXR655378:OXS655381 PHN655378:PHO655381 PRJ655378:PRK655381 QBF655378:QBG655381 QLB655378:QLC655381 QUX655378:QUY655381 RET655378:REU655381 ROP655378:ROQ655381 RYL655378:RYM655381 SIH655378:SII655381 SSD655378:SSE655381 TBZ655378:TCA655381 TLV655378:TLW655381 TVR655378:TVS655381 UFN655378:UFO655381 UPJ655378:UPK655381 UZF655378:UZG655381 VJB655378:VJC655381 VSX655378:VSY655381 WCT655378:WCU655381 WMP655378:WMQ655381 WWL655378:WWM655381 AD720914:AE720917 JZ720914:KA720917 TV720914:TW720917 ADR720914:ADS720917 ANN720914:ANO720917 AXJ720914:AXK720917 BHF720914:BHG720917 BRB720914:BRC720917 CAX720914:CAY720917 CKT720914:CKU720917 CUP720914:CUQ720917 DEL720914:DEM720917 DOH720914:DOI720917 DYD720914:DYE720917 EHZ720914:EIA720917 ERV720914:ERW720917 FBR720914:FBS720917 FLN720914:FLO720917 FVJ720914:FVK720917 GFF720914:GFG720917 GPB720914:GPC720917 GYX720914:GYY720917 HIT720914:HIU720917 HSP720914:HSQ720917 ICL720914:ICM720917 IMH720914:IMI720917 IWD720914:IWE720917 JFZ720914:JGA720917 JPV720914:JPW720917 JZR720914:JZS720917 KJN720914:KJO720917 KTJ720914:KTK720917 LDF720914:LDG720917 LNB720914:LNC720917 LWX720914:LWY720917 MGT720914:MGU720917 MQP720914:MQQ720917 NAL720914:NAM720917 NKH720914:NKI720917 NUD720914:NUE720917 ODZ720914:OEA720917 ONV720914:ONW720917 OXR720914:OXS720917 PHN720914:PHO720917 PRJ720914:PRK720917 QBF720914:QBG720917 QLB720914:QLC720917 QUX720914:QUY720917 RET720914:REU720917 ROP720914:ROQ720917 RYL720914:RYM720917 SIH720914:SII720917 SSD720914:SSE720917 TBZ720914:TCA720917 TLV720914:TLW720917 TVR720914:TVS720917 UFN720914:UFO720917 UPJ720914:UPK720917 UZF720914:UZG720917 VJB720914:VJC720917 VSX720914:VSY720917 WCT720914:WCU720917 WMP720914:WMQ720917 WWL720914:WWM720917 AD786450:AE786453 JZ786450:KA786453 TV786450:TW786453 ADR786450:ADS786453 ANN786450:ANO786453 AXJ786450:AXK786453 BHF786450:BHG786453 BRB786450:BRC786453 CAX786450:CAY786453 CKT786450:CKU786453 CUP786450:CUQ786453 DEL786450:DEM786453 DOH786450:DOI786453 DYD786450:DYE786453 EHZ786450:EIA786453 ERV786450:ERW786453 FBR786450:FBS786453 FLN786450:FLO786453 FVJ786450:FVK786453 GFF786450:GFG786453 GPB786450:GPC786453 GYX786450:GYY786453 HIT786450:HIU786453 HSP786450:HSQ786453 ICL786450:ICM786453 IMH786450:IMI786453 IWD786450:IWE786453 JFZ786450:JGA786453 JPV786450:JPW786453 JZR786450:JZS786453 KJN786450:KJO786453 KTJ786450:KTK786453 LDF786450:LDG786453 LNB786450:LNC786453 LWX786450:LWY786453 MGT786450:MGU786453 MQP786450:MQQ786453 NAL786450:NAM786453 NKH786450:NKI786453 NUD786450:NUE786453 ODZ786450:OEA786453 ONV786450:ONW786453 OXR786450:OXS786453 PHN786450:PHO786453 PRJ786450:PRK786453 QBF786450:QBG786453 QLB786450:QLC786453 QUX786450:QUY786453 RET786450:REU786453 ROP786450:ROQ786453 RYL786450:RYM786453 SIH786450:SII786453 SSD786450:SSE786453 TBZ786450:TCA786453 TLV786450:TLW786453 TVR786450:TVS786453 UFN786450:UFO786453 UPJ786450:UPK786453 UZF786450:UZG786453 VJB786450:VJC786453 VSX786450:VSY786453 WCT786450:WCU786453 WMP786450:WMQ786453 WWL786450:WWM786453 AD851986:AE851989 JZ851986:KA851989 TV851986:TW851989 ADR851986:ADS851989 ANN851986:ANO851989 AXJ851986:AXK851989 BHF851986:BHG851989 BRB851986:BRC851989 CAX851986:CAY851989 CKT851986:CKU851989 CUP851986:CUQ851989 DEL851986:DEM851989 DOH851986:DOI851989 DYD851986:DYE851989 EHZ851986:EIA851989 ERV851986:ERW851989 FBR851986:FBS851989 FLN851986:FLO851989 FVJ851986:FVK851989 GFF851986:GFG851989 GPB851986:GPC851989 GYX851986:GYY851989 HIT851986:HIU851989 HSP851986:HSQ851989 ICL851986:ICM851989 IMH851986:IMI851989 IWD851986:IWE851989 JFZ851986:JGA851989 JPV851986:JPW851989 JZR851986:JZS851989 KJN851986:KJO851989 KTJ851986:KTK851989 LDF851986:LDG851989 LNB851986:LNC851989 LWX851986:LWY851989 MGT851986:MGU851989 MQP851986:MQQ851989 NAL851986:NAM851989 NKH851986:NKI851989 NUD851986:NUE851989 ODZ851986:OEA851989 ONV851986:ONW851989 OXR851986:OXS851989 PHN851986:PHO851989 PRJ851986:PRK851989 QBF851986:QBG851989 QLB851986:QLC851989 QUX851986:QUY851989 RET851986:REU851989 ROP851986:ROQ851989 RYL851986:RYM851989 SIH851986:SII851989 SSD851986:SSE851989 TBZ851986:TCA851989 TLV851986:TLW851989 TVR851986:TVS851989 UFN851986:UFO851989 UPJ851986:UPK851989 UZF851986:UZG851989 VJB851986:VJC851989 VSX851986:VSY851989 WCT851986:WCU851989 WMP851986:WMQ851989 WWL851986:WWM851989 AD917522:AE917525 JZ917522:KA917525 TV917522:TW917525 ADR917522:ADS917525 ANN917522:ANO917525 AXJ917522:AXK917525 BHF917522:BHG917525 BRB917522:BRC917525 CAX917522:CAY917525 CKT917522:CKU917525 CUP917522:CUQ917525 DEL917522:DEM917525 DOH917522:DOI917525 DYD917522:DYE917525 EHZ917522:EIA917525 ERV917522:ERW917525 FBR917522:FBS917525 FLN917522:FLO917525 FVJ917522:FVK917525 GFF917522:GFG917525 GPB917522:GPC917525 GYX917522:GYY917525 HIT917522:HIU917525 HSP917522:HSQ917525 ICL917522:ICM917525 IMH917522:IMI917525 IWD917522:IWE917525 JFZ917522:JGA917525 JPV917522:JPW917525 JZR917522:JZS917525 KJN917522:KJO917525 KTJ917522:KTK917525 LDF917522:LDG917525 LNB917522:LNC917525 LWX917522:LWY917525 MGT917522:MGU917525 MQP917522:MQQ917525 NAL917522:NAM917525 NKH917522:NKI917525 NUD917522:NUE917525 ODZ917522:OEA917525 ONV917522:ONW917525 OXR917522:OXS917525 PHN917522:PHO917525 PRJ917522:PRK917525 QBF917522:QBG917525 QLB917522:QLC917525 QUX917522:QUY917525 RET917522:REU917525 ROP917522:ROQ917525 RYL917522:RYM917525 SIH917522:SII917525 SSD917522:SSE917525 TBZ917522:TCA917525 TLV917522:TLW917525 TVR917522:TVS917525 UFN917522:UFO917525 UPJ917522:UPK917525 UZF917522:UZG917525 VJB917522:VJC917525 VSX917522:VSY917525 WCT917522:WCU917525 WMP917522:WMQ917525 WWL917522:WWM917525 AD983058:AE983061 JZ983058:KA983061 TV983058:TW983061 ADR983058:ADS983061 ANN983058:ANO983061 AXJ983058:AXK983061 BHF983058:BHG983061 BRB983058:BRC983061 CAX983058:CAY983061 CKT983058:CKU983061 CUP983058:CUQ983061 DEL983058:DEM983061 DOH983058:DOI983061 DYD983058:DYE983061 EHZ983058:EIA983061 ERV983058:ERW983061 FBR983058:FBS983061 FLN983058:FLO983061 FVJ983058:FVK983061 GFF983058:GFG983061 GPB983058:GPC983061 GYX983058:GYY983061 HIT983058:HIU983061 HSP983058:HSQ983061 ICL983058:ICM983061 IMH983058:IMI983061 IWD983058:IWE983061 JFZ983058:JGA983061 JPV983058:JPW983061 JZR983058:JZS983061 KJN983058:KJO983061 KTJ983058:KTK983061 LDF983058:LDG983061 LNB983058:LNC983061 LWX983058:LWY983061 MGT983058:MGU983061 MQP983058:MQQ983061 NAL983058:NAM983061 NKH983058:NKI983061 NUD983058:NUE983061 ODZ983058:OEA983061 ONV983058:ONW983061 OXR983058:OXS983061 PHN983058:PHO983061 PRJ983058:PRK983061 QBF983058:QBG983061 QLB983058:QLC983061 QUX983058:QUY983061 RET983058:REU983061 ROP983058:ROQ983061 RYL983058:RYM983061 SIH983058:SII983061 SSD983058:SSE983061 TBZ983058:TCA983061 TLV983058:TLW983061 TVR983058:TVS983061 UFN983058:UFO983061 UPJ983058:UPK983061 UZF983058:UZG983061 VJB983058:VJC983061 VSX983058:VSY983061 WCT983058:WCU983061 WMP983058:WMQ983061 WWL983058:WWM983061" xr:uid="{E2C3869F-B418-4211-8AE0-F06BB491AAA1}">
      <formula1>$AO$17:$AO$20</formula1>
    </dataValidation>
  </dataValidations>
  <pageMargins left="0.75" right="0.75" top="0.53" bottom="0.51" header="0.51200000000000001" footer="0.51200000000000001"/>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56"/>
  <sheetViews>
    <sheetView view="pageBreakPreview" zoomScale="85" zoomScaleNormal="100" zoomScaleSheetLayoutView="85" workbookViewId="0">
      <selection activeCell="N24" sqref="N24"/>
    </sheetView>
  </sheetViews>
  <sheetFormatPr defaultRowHeight="13.5"/>
  <cols>
    <col min="1" max="1" width="1.625" style="240" customWidth="1"/>
    <col min="2" max="10" width="9" style="240"/>
    <col min="11" max="11" width="6.125" style="240" customWidth="1"/>
    <col min="12" max="16384" width="9" style="240"/>
  </cols>
  <sheetData>
    <row r="1" spans="2:11" ht="14.25" thickBot="1"/>
    <row r="2" spans="2:11" ht="13.5" customHeight="1">
      <c r="B2" s="1577" t="s">
        <v>666</v>
      </c>
      <c r="C2" s="1578"/>
      <c r="D2" s="1578"/>
      <c r="E2" s="1578"/>
      <c r="F2" s="1578"/>
      <c r="G2" s="1578"/>
      <c r="H2" s="1578"/>
      <c r="I2" s="1578"/>
      <c r="J2" s="1578"/>
      <c r="K2" s="1579"/>
    </row>
    <row r="3" spans="2:11" ht="13.5" customHeight="1">
      <c r="B3" s="1580"/>
      <c r="C3" s="1581"/>
      <c r="D3" s="1581"/>
      <c r="E3" s="1581"/>
      <c r="F3" s="1581"/>
      <c r="G3" s="1581"/>
      <c r="H3" s="1581"/>
      <c r="I3" s="1581"/>
      <c r="J3" s="1581"/>
      <c r="K3" s="1582"/>
    </row>
    <row r="4" spans="2:11" ht="13.5" customHeight="1">
      <c r="B4" s="1580"/>
      <c r="C4" s="1581"/>
      <c r="D4" s="1581"/>
      <c r="E4" s="1581"/>
      <c r="F4" s="1581"/>
      <c r="G4" s="1581"/>
      <c r="H4" s="1581"/>
      <c r="I4" s="1581"/>
      <c r="J4" s="1581"/>
      <c r="K4" s="1582"/>
    </row>
    <row r="5" spans="2:11" ht="14.25" customHeight="1" thickBot="1">
      <c r="B5" s="1583"/>
      <c r="C5" s="1584"/>
      <c r="D5" s="1584"/>
      <c r="E5" s="1584"/>
      <c r="F5" s="1584"/>
      <c r="G5" s="1584"/>
      <c r="H5" s="1584"/>
      <c r="I5" s="1584"/>
      <c r="J5" s="1584"/>
      <c r="K5" s="1585"/>
    </row>
    <row r="7" spans="2:11" ht="13.5" customHeight="1">
      <c r="B7" s="1586" t="s">
        <v>1539</v>
      </c>
      <c r="C7" s="1587"/>
      <c r="D7" s="1587"/>
      <c r="E7" s="1587"/>
      <c r="F7" s="1587"/>
      <c r="G7" s="1587"/>
      <c r="H7" s="1587"/>
      <c r="I7" s="1587"/>
      <c r="J7" s="1587"/>
      <c r="K7" s="1588"/>
    </row>
    <row r="8" spans="2:11">
      <c r="B8" s="1589"/>
      <c r="C8" s="1590"/>
      <c r="D8" s="1590"/>
      <c r="E8" s="1590"/>
      <c r="F8" s="1590"/>
      <c r="G8" s="1590"/>
      <c r="H8" s="1590"/>
      <c r="I8" s="1590"/>
      <c r="J8" s="1590"/>
      <c r="K8" s="1591"/>
    </row>
    <row r="9" spans="2:11">
      <c r="B9" s="1589"/>
      <c r="C9" s="1590"/>
      <c r="D9" s="1590"/>
      <c r="E9" s="1590"/>
      <c r="F9" s="1590"/>
      <c r="G9" s="1590"/>
      <c r="H9" s="1590"/>
      <c r="I9" s="1590"/>
      <c r="J9" s="1590"/>
      <c r="K9" s="1591"/>
    </row>
    <row r="10" spans="2:11">
      <c r="B10" s="1589"/>
      <c r="C10" s="1590"/>
      <c r="D10" s="1590"/>
      <c r="E10" s="1590"/>
      <c r="F10" s="1590"/>
      <c r="G10" s="1590"/>
      <c r="H10" s="1590"/>
      <c r="I10" s="1590"/>
      <c r="J10" s="1590"/>
      <c r="K10" s="1591"/>
    </row>
    <row r="11" spans="2:11">
      <c r="B11" s="1589"/>
      <c r="C11" s="1590"/>
      <c r="D11" s="1590"/>
      <c r="E11" s="1590"/>
      <c r="F11" s="1590"/>
      <c r="G11" s="1590"/>
      <c r="H11" s="1590"/>
      <c r="I11" s="1590"/>
      <c r="J11" s="1590"/>
      <c r="K11" s="1591"/>
    </row>
    <row r="12" spans="2:11">
      <c r="B12" s="1589"/>
      <c r="C12" s="1590"/>
      <c r="D12" s="1590"/>
      <c r="E12" s="1590"/>
      <c r="F12" s="1590"/>
      <c r="G12" s="1590"/>
      <c r="H12" s="1590"/>
      <c r="I12" s="1590"/>
      <c r="J12" s="1590"/>
      <c r="K12" s="1591"/>
    </row>
    <row r="13" spans="2:11">
      <c r="B13" s="1589"/>
      <c r="C13" s="1590"/>
      <c r="D13" s="1590"/>
      <c r="E13" s="1590"/>
      <c r="F13" s="1590"/>
      <c r="G13" s="1590"/>
      <c r="H13" s="1590"/>
      <c r="I13" s="1590"/>
      <c r="J13" s="1590"/>
      <c r="K13" s="1591"/>
    </row>
    <row r="14" spans="2:11">
      <c r="B14" s="1589"/>
      <c r="C14" s="1590"/>
      <c r="D14" s="1590"/>
      <c r="E14" s="1590"/>
      <c r="F14" s="1590"/>
      <c r="G14" s="1590"/>
      <c r="H14" s="1590"/>
      <c r="I14" s="1590"/>
      <c r="J14" s="1590"/>
      <c r="K14" s="1591"/>
    </row>
    <row r="15" spans="2:11">
      <c r="B15" s="1589"/>
      <c r="C15" s="1590"/>
      <c r="D15" s="1590"/>
      <c r="E15" s="1590"/>
      <c r="F15" s="1590"/>
      <c r="G15" s="1590"/>
      <c r="H15" s="1590"/>
      <c r="I15" s="1590"/>
      <c r="J15" s="1590"/>
      <c r="K15" s="1591"/>
    </row>
    <row r="16" spans="2:11">
      <c r="B16" s="1589"/>
      <c r="C16" s="1590"/>
      <c r="D16" s="1590"/>
      <c r="E16" s="1590"/>
      <c r="F16" s="1590"/>
      <c r="G16" s="1590"/>
      <c r="H16" s="1590"/>
      <c r="I16" s="1590"/>
      <c r="J16" s="1590"/>
      <c r="K16" s="1591"/>
    </row>
    <row r="17" spans="2:11">
      <c r="B17" s="1589"/>
      <c r="C17" s="1590"/>
      <c r="D17" s="1590"/>
      <c r="E17" s="1590"/>
      <c r="F17" s="1590"/>
      <c r="G17" s="1590"/>
      <c r="H17" s="1590"/>
      <c r="I17" s="1590"/>
      <c r="J17" s="1590"/>
      <c r="K17" s="1591"/>
    </row>
    <row r="18" spans="2:11">
      <c r="B18" s="1589"/>
      <c r="C18" s="1590"/>
      <c r="D18" s="1590"/>
      <c r="E18" s="1590"/>
      <c r="F18" s="1590"/>
      <c r="G18" s="1590"/>
      <c r="H18" s="1590"/>
      <c r="I18" s="1590"/>
      <c r="J18" s="1590"/>
      <c r="K18" s="1591"/>
    </row>
    <row r="19" spans="2:11">
      <c r="B19" s="1589"/>
      <c r="C19" s="1590"/>
      <c r="D19" s="1590"/>
      <c r="E19" s="1590"/>
      <c r="F19" s="1590"/>
      <c r="G19" s="1590"/>
      <c r="H19" s="1590"/>
      <c r="I19" s="1590"/>
      <c r="J19" s="1590"/>
      <c r="K19" s="1591"/>
    </row>
    <row r="20" spans="2:11">
      <c r="B20" s="1589"/>
      <c r="C20" s="1590"/>
      <c r="D20" s="1590"/>
      <c r="E20" s="1590"/>
      <c r="F20" s="1590"/>
      <c r="G20" s="1590"/>
      <c r="H20" s="1590"/>
      <c r="I20" s="1590"/>
      <c r="J20" s="1590"/>
      <c r="K20" s="1591"/>
    </row>
    <row r="21" spans="2:11">
      <c r="B21" s="1592"/>
      <c r="C21" s="1593"/>
      <c r="D21" s="1593"/>
      <c r="E21" s="1593"/>
      <c r="F21" s="1593"/>
      <c r="G21" s="1593"/>
      <c r="H21" s="1593"/>
      <c r="I21" s="1593"/>
      <c r="J21" s="1593"/>
      <c r="K21" s="1594"/>
    </row>
    <row r="22" spans="2:11">
      <c r="B22" s="240" t="s">
        <v>667</v>
      </c>
    </row>
    <row r="25" spans="2:11">
      <c r="B25" s="1595" t="s">
        <v>668</v>
      </c>
      <c r="C25" s="1596"/>
      <c r="D25" s="1596"/>
      <c r="E25" s="1596"/>
      <c r="F25" s="1596"/>
      <c r="G25" s="1596"/>
      <c r="H25" s="1596"/>
      <c r="I25" s="1596"/>
      <c r="J25" s="1596"/>
      <c r="K25" s="1597"/>
    </row>
    <row r="26" spans="2:11">
      <c r="B26" s="1598"/>
      <c r="C26" s="1599"/>
      <c r="D26" s="1599"/>
      <c r="E26" s="1599"/>
      <c r="F26" s="1599"/>
      <c r="G26" s="1599"/>
      <c r="H26" s="1599"/>
      <c r="I26" s="1599"/>
      <c r="J26" s="1599"/>
      <c r="K26" s="1600"/>
    </row>
    <row r="27" spans="2:11">
      <c r="B27" s="1598"/>
      <c r="C27" s="1599"/>
      <c r="D27" s="1599"/>
      <c r="E27" s="1599"/>
      <c r="F27" s="1599"/>
      <c r="G27" s="1599"/>
      <c r="H27" s="1599"/>
      <c r="I27" s="1599"/>
      <c r="J27" s="1599"/>
      <c r="K27" s="1600"/>
    </row>
    <row r="28" spans="2:11">
      <c r="B28" s="1598"/>
      <c r="C28" s="1599"/>
      <c r="D28" s="1599"/>
      <c r="E28" s="1599"/>
      <c r="F28" s="1599"/>
      <c r="G28" s="1599"/>
      <c r="H28" s="1599"/>
      <c r="I28" s="1599"/>
      <c r="J28" s="1599"/>
      <c r="K28" s="1600"/>
    </row>
    <row r="29" spans="2:11">
      <c r="B29" s="1601"/>
      <c r="C29" s="1602"/>
      <c r="D29" s="1602"/>
      <c r="E29" s="1602"/>
      <c r="F29" s="1602"/>
      <c r="G29" s="1602"/>
      <c r="H29" s="1602"/>
      <c r="I29" s="1602"/>
      <c r="J29" s="1602"/>
      <c r="K29" s="1603"/>
    </row>
    <row r="56" spans="1:11">
      <c r="A56" s="1604"/>
      <c r="B56" s="1605"/>
      <c r="C56" s="1605"/>
      <c r="D56" s="1605"/>
      <c r="E56" s="1605"/>
      <c r="F56" s="1605"/>
      <c r="G56" s="1605"/>
      <c r="H56" s="1605"/>
      <c r="I56" s="1605"/>
      <c r="J56" s="1605"/>
      <c r="K56" s="1605"/>
    </row>
  </sheetData>
  <mergeCells count="4">
    <mergeCell ref="B2:K5"/>
    <mergeCell ref="B7:K21"/>
    <mergeCell ref="B25:K29"/>
    <mergeCell ref="A56:K56"/>
  </mergeCells>
  <phoneticPr fontId="6"/>
  <pageMargins left="0.66" right="0.49" top="1" bottom="1" header="0.51200000000000001" footer="0.51200000000000001"/>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5BEE7-A656-4DFA-8D7B-EC0D2D04FE5F}">
  <sheetPr>
    <pageSetUpPr fitToPage="1"/>
  </sheetPr>
  <dimension ref="A1:AH386"/>
  <sheetViews>
    <sheetView view="pageBreakPreview" zoomScale="85" zoomScaleNormal="85" zoomScaleSheetLayoutView="85" workbookViewId="0">
      <selection activeCell="AI4" sqref="AI4"/>
    </sheetView>
  </sheetViews>
  <sheetFormatPr defaultRowHeight="13.5"/>
  <cols>
    <col min="1" max="1" width="6.5" style="699" customWidth="1"/>
    <col min="2" max="2" width="10.25" style="695" customWidth="1"/>
    <col min="3" max="3" width="21.25" style="695" customWidth="1"/>
    <col min="4" max="4" width="1.625" style="695" customWidth="1"/>
    <col min="5" max="5" width="13.25" style="695" customWidth="1"/>
    <col min="6" max="6" width="1.625" style="695" customWidth="1"/>
    <col min="7" max="8" width="1.875" style="695" customWidth="1"/>
    <col min="9" max="9" width="2.625" style="695" customWidth="1"/>
    <col min="10" max="10" width="10.25" style="670" customWidth="1"/>
    <col min="11" max="11" width="2.625" style="670" customWidth="1"/>
    <col min="12" max="12" width="12.75" style="670" customWidth="1"/>
    <col min="13" max="13" width="3.625" style="670" customWidth="1"/>
    <col min="14" max="15" width="1.875" style="670" customWidth="1"/>
    <col min="16" max="16" width="3.625" style="670" customWidth="1"/>
    <col min="17" max="17" width="10.125" style="670" customWidth="1"/>
    <col min="18" max="18" width="2.625" style="670" customWidth="1"/>
    <col min="19" max="19" width="12.75" style="676" customWidth="1"/>
    <col min="20" max="20" width="3.625" style="676" customWidth="1"/>
    <col min="21" max="22" width="1.875" style="676" customWidth="1"/>
    <col min="23" max="23" width="3.625" style="676" customWidth="1"/>
    <col min="24" max="24" width="10.125" style="676" customWidth="1"/>
    <col min="25" max="25" width="2.625" style="676" customWidth="1"/>
    <col min="26" max="26" width="12.75" style="676" customWidth="1"/>
    <col min="27" max="27" width="3.625" style="676" customWidth="1"/>
    <col min="28" max="29" width="1.875" style="676" customWidth="1"/>
    <col min="30" max="30" width="3.625" style="676" customWidth="1"/>
    <col min="31" max="31" width="10.125" style="676" customWidth="1"/>
    <col min="32" max="32" width="2.625" style="676" customWidth="1"/>
    <col min="33" max="33" width="12.75" style="676" customWidth="1"/>
    <col min="34" max="256" width="9" style="676"/>
    <col min="257" max="257" width="6.5" style="676" customWidth="1"/>
    <col min="258" max="258" width="10.25" style="676" customWidth="1"/>
    <col min="259" max="259" width="21.25" style="676" customWidth="1"/>
    <col min="260" max="260" width="1.625" style="676" customWidth="1"/>
    <col min="261" max="261" width="13.25" style="676" customWidth="1"/>
    <col min="262" max="262" width="1.625" style="676" customWidth="1"/>
    <col min="263" max="264" width="1.875" style="676" customWidth="1"/>
    <col min="265" max="265" width="2.625" style="676" customWidth="1"/>
    <col min="266" max="266" width="10.25" style="676" customWidth="1"/>
    <col min="267" max="267" width="2.625" style="676" customWidth="1"/>
    <col min="268" max="268" width="12.75" style="676" customWidth="1"/>
    <col min="269" max="269" width="3.625" style="676" customWidth="1"/>
    <col min="270" max="271" width="1.875" style="676" customWidth="1"/>
    <col min="272" max="272" width="3.625" style="676" customWidth="1"/>
    <col min="273" max="273" width="10.125" style="676" customWidth="1"/>
    <col min="274" max="274" width="2.625" style="676" customWidth="1"/>
    <col min="275" max="275" width="12.75" style="676" customWidth="1"/>
    <col min="276" max="276" width="3.625" style="676" customWidth="1"/>
    <col min="277" max="278" width="1.875" style="676" customWidth="1"/>
    <col min="279" max="279" width="3.625" style="676" customWidth="1"/>
    <col min="280" max="280" width="10.125" style="676" customWidth="1"/>
    <col min="281" max="281" width="2.625" style="676" customWidth="1"/>
    <col min="282" max="282" width="12.75" style="676" customWidth="1"/>
    <col min="283" max="283" width="3.625" style="676" customWidth="1"/>
    <col min="284" max="285" width="1.875" style="676" customWidth="1"/>
    <col min="286" max="286" width="3.625" style="676" customWidth="1"/>
    <col min="287" max="287" width="10.125" style="676" customWidth="1"/>
    <col min="288" max="288" width="2.625" style="676" customWidth="1"/>
    <col min="289" max="289" width="12.75" style="676" customWidth="1"/>
    <col min="290" max="512" width="9" style="676"/>
    <col min="513" max="513" width="6.5" style="676" customWidth="1"/>
    <col min="514" max="514" width="10.25" style="676" customWidth="1"/>
    <col min="515" max="515" width="21.25" style="676" customWidth="1"/>
    <col min="516" max="516" width="1.625" style="676" customWidth="1"/>
    <col min="517" max="517" width="13.25" style="676" customWidth="1"/>
    <col min="518" max="518" width="1.625" style="676" customWidth="1"/>
    <col min="519" max="520" width="1.875" style="676" customWidth="1"/>
    <col min="521" max="521" width="2.625" style="676" customWidth="1"/>
    <col min="522" max="522" width="10.25" style="676" customWidth="1"/>
    <col min="523" max="523" width="2.625" style="676" customWidth="1"/>
    <col min="524" max="524" width="12.75" style="676" customWidth="1"/>
    <col min="525" max="525" width="3.625" style="676" customWidth="1"/>
    <col min="526" max="527" width="1.875" style="676" customWidth="1"/>
    <col min="528" max="528" width="3.625" style="676" customWidth="1"/>
    <col min="529" max="529" width="10.125" style="676" customWidth="1"/>
    <col min="530" max="530" width="2.625" style="676" customWidth="1"/>
    <col min="531" max="531" width="12.75" style="676" customWidth="1"/>
    <col min="532" max="532" width="3.625" style="676" customWidth="1"/>
    <col min="533" max="534" width="1.875" style="676" customWidth="1"/>
    <col min="535" max="535" width="3.625" style="676" customWidth="1"/>
    <col min="536" max="536" width="10.125" style="676" customWidth="1"/>
    <col min="537" max="537" width="2.625" style="676" customWidth="1"/>
    <col min="538" max="538" width="12.75" style="676" customWidth="1"/>
    <col min="539" max="539" width="3.625" style="676" customWidth="1"/>
    <col min="540" max="541" width="1.875" style="676" customWidth="1"/>
    <col min="542" max="542" width="3.625" style="676" customWidth="1"/>
    <col min="543" max="543" width="10.125" style="676" customWidth="1"/>
    <col min="544" max="544" width="2.625" style="676" customWidth="1"/>
    <col min="545" max="545" width="12.75" style="676" customWidth="1"/>
    <col min="546" max="768" width="9" style="676"/>
    <col min="769" max="769" width="6.5" style="676" customWidth="1"/>
    <col min="770" max="770" width="10.25" style="676" customWidth="1"/>
    <col min="771" max="771" width="21.25" style="676" customWidth="1"/>
    <col min="772" max="772" width="1.625" style="676" customWidth="1"/>
    <col min="773" max="773" width="13.25" style="676" customWidth="1"/>
    <col min="774" max="774" width="1.625" style="676" customWidth="1"/>
    <col min="775" max="776" width="1.875" style="676" customWidth="1"/>
    <col min="777" max="777" width="2.625" style="676" customWidth="1"/>
    <col min="778" max="778" width="10.25" style="676" customWidth="1"/>
    <col min="779" max="779" width="2.625" style="676" customWidth="1"/>
    <col min="780" max="780" width="12.75" style="676" customWidth="1"/>
    <col min="781" max="781" width="3.625" style="676" customWidth="1"/>
    <col min="782" max="783" width="1.875" style="676" customWidth="1"/>
    <col min="784" max="784" width="3.625" style="676" customWidth="1"/>
    <col min="785" max="785" width="10.125" style="676" customWidth="1"/>
    <col min="786" max="786" width="2.625" style="676" customWidth="1"/>
    <col min="787" max="787" width="12.75" style="676" customWidth="1"/>
    <col min="788" max="788" width="3.625" style="676" customWidth="1"/>
    <col min="789" max="790" width="1.875" style="676" customWidth="1"/>
    <col min="791" max="791" width="3.625" style="676" customWidth="1"/>
    <col min="792" max="792" width="10.125" style="676" customWidth="1"/>
    <col min="793" max="793" width="2.625" style="676" customWidth="1"/>
    <col min="794" max="794" width="12.75" style="676" customWidth="1"/>
    <col min="795" max="795" width="3.625" style="676" customWidth="1"/>
    <col min="796" max="797" width="1.875" style="676" customWidth="1"/>
    <col min="798" max="798" width="3.625" style="676" customWidth="1"/>
    <col min="799" max="799" width="10.125" style="676" customWidth="1"/>
    <col min="800" max="800" width="2.625" style="676" customWidth="1"/>
    <col min="801" max="801" width="12.75" style="676" customWidth="1"/>
    <col min="802" max="1024" width="9" style="676"/>
    <col min="1025" max="1025" width="6.5" style="676" customWidth="1"/>
    <col min="1026" max="1026" width="10.25" style="676" customWidth="1"/>
    <col min="1027" max="1027" width="21.25" style="676" customWidth="1"/>
    <col min="1028" max="1028" width="1.625" style="676" customWidth="1"/>
    <col min="1029" max="1029" width="13.25" style="676" customWidth="1"/>
    <col min="1030" max="1030" width="1.625" style="676" customWidth="1"/>
    <col min="1031" max="1032" width="1.875" style="676" customWidth="1"/>
    <col min="1033" max="1033" width="2.625" style="676" customWidth="1"/>
    <col min="1034" max="1034" width="10.25" style="676" customWidth="1"/>
    <col min="1035" max="1035" width="2.625" style="676" customWidth="1"/>
    <col min="1036" max="1036" width="12.75" style="676" customWidth="1"/>
    <col min="1037" max="1037" width="3.625" style="676" customWidth="1"/>
    <col min="1038" max="1039" width="1.875" style="676" customWidth="1"/>
    <col min="1040" max="1040" width="3.625" style="676" customWidth="1"/>
    <col min="1041" max="1041" width="10.125" style="676" customWidth="1"/>
    <col min="1042" max="1042" width="2.625" style="676" customWidth="1"/>
    <col min="1043" max="1043" width="12.75" style="676" customWidth="1"/>
    <col min="1044" max="1044" width="3.625" style="676" customWidth="1"/>
    <col min="1045" max="1046" width="1.875" style="676" customWidth="1"/>
    <col min="1047" max="1047" width="3.625" style="676" customWidth="1"/>
    <col min="1048" max="1048" width="10.125" style="676" customWidth="1"/>
    <col min="1049" max="1049" width="2.625" style="676" customWidth="1"/>
    <col min="1050" max="1050" width="12.75" style="676" customWidth="1"/>
    <col min="1051" max="1051" width="3.625" style="676" customWidth="1"/>
    <col min="1052" max="1053" width="1.875" style="676" customWidth="1"/>
    <col min="1054" max="1054" width="3.625" style="676" customWidth="1"/>
    <col min="1055" max="1055" width="10.125" style="676" customWidth="1"/>
    <col min="1056" max="1056" width="2.625" style="676" customWidth="1"/>
    <col min="1057" max="1057" width="12.75" style="676" customWidth="1"/>
    <col min="1058" max="1280" width="9" style="676"/>
    <col min="1281" max="1281" width="6.5" style="676" customWidth="1"/>
    <col min="1282" max="1282" width="10.25" style="676" customWidth="1"/>
    <col min="1283" max="1283" width="21.25" style="676" customWidth="1"/>
    <col min="1284" max="1284" width="1.625" style="676" customWidth="1"/>
    <col min="1285" max="1285" width="13.25" style="676" customWidth="1"/>
    <col min="1286" max="1286" width="1.625" style="676" customWidth="1"/>
    <col min="1287" max="1288" width="1.875" style="676" customWidth="1"/>
    <col min="1289" max="1289" width="2.625" style="676" customWidth="1"/>
    <col min="1290" max="1290" width="10.25" style="676" customWidth="1"/>
    <col min="1291" max="1291" width="2.625" style="676" customWidth="1"/>
    <col min="1292" max="1292" width="12.75" style="676" customWidth="1"/>
    <col min="1293" max="1293" width="3.625" style="676" customWidth="1"/>
    <col min="1294" max="1295" width="1.875" style="676" customWidth="1"/>
    <col min="1296" max="1296" width="3.625" style="676" customWidth="1"/>
    <col min="1297" max="1297" width="10.125" style="676" customWidth="1"/>
    <col min="1298" max="1298" width="2.625" style="676" customWidth="1"/>
    <col min="1299" max="1299" width="12.75" style="676" customWidth="1"/>
    <col min="1300" max="1300" width="3.625" style="676" customWidth="1"/>
    <col min="1301" max="1302" width="1.875" style="676" customWidth="1"/>
    <col min="1303" max="1303" width="3.625" style="676" customWidth="1"/>
    <col min="1304" max="1304" width="10.125" style="676" customWidth="1"/>
    <col min="1305" max="1305" width="2.625" style="676" customWidth="1"/>
    <col min="1306" max="1306" width="12.75" style="676" customWidth="1"/>
    <col min="1307" max="1307" width="3.625" style="676" customWidth="1"/>
    <col min="1308" max="1309" width="1.875" style="676" customWidth="1"/>
    <col min="1310" max="1310" width="3.625" style="676" customWidth="1"/>
    <col min="1311" max="1311" width="10.125" style="676" customWidth="1"/>
    <col min="1312" max="1312" width="2.625" style="676" customWidth="1"/>
    <col min="1313" max="1313" width="12.75" style="676" customWidth="1"/>
    <col min="1314" max="1536" width="9" style="676"/>
    <col min="1537" max="1537" width="6.5" style="676" customWidth="1"/>
    <col min="1538" max="1538" width="10.25" style="676" customWidth="1"/>
    <col min="1539" max="1539" width="21.25" style="676" customWidth="1"/>
    <col min="1540" max="1540" width="1.625" style="676" customWidth="1"/>
    <col min="1541" max="1541" width="13.25" style="676" customWidth="1"/>
    <col min="1542" max="1542" width="1.625" style="676" customWidth="1"/>
    <col min="1543" max="1544" width="1.875" style="676" customWidth="1"/>
    <col min="1545" max="1545" width="2.625" style="676" customWidth="1"/>
    <col min="1546" max="1546" width="10.25" style="676" customWidth="1"/>
    <col min="1547" max="1547" width="2.625" style="676" customWidth="1"/>
    <col min="1548" max="1548" width="12.75" style="676" customWidth="1"/>
    <col min="1549" max="1549" width="3.625" style="676" customWidth="1"/>
    <col min="1550" max="1551" width="1.875" style="676" customWidth="1"/>
    <col min="1552" max="1552" width="3.625" style="676" customWidth="1"/>
    <col min="1553" max="1553" width="10.125" style="676" customWidth="1"/>
    <col min="1554" max="1554" width="2.625" style="676" customWidth="1"/>
    <col min="1555" max="1555" width="12.75" style="676" customWidth="1"/>
    <col min="1556" max="1556" width="3.625" style="676" customWidth="1"/>
    <col min="1557" max="1558" width="1.875" style="676" customWidth="1"/>
    <col min="1559" max="1559" width="3.625" style="676" customWidth="1"/>
    <col min="1560" max="1560" width="10.125" style="676" customWidth="1"/>
    <col min="1561" max="1561" width="2.625" style="676" customWidth="1"/>
    <col min="1562" max="1562" width="12.75" style="676" customWidth="1"/>
    <col min="1563" max="1563" width="3.625" style="676" customWidth="1"/>
    <col min="1564" max="1565" width="1.875" style="676" customWidth="1"/>
    <col min="1566" max="1566" width="3.625" style="676" customWidth="1"/>
    <col min="1567" max="1567" width="10.125" style="676" customWidth="1"/>
    <col min="1568" max="1568" width="2.625" style="676" customWidth="1"/>
    <col min="1569" max="1569" width="12.75" style="676" customWidth="1"/>
    <col min="1570" max="1792" width="9" style="676"/>
    <col min="1793" max="1793" width="6.5" style="676" customWidth="1"/>
    <col min="1794" max="1794" width="10.25" style="676" customWidth="1"/>
    <col min="1795" max="1795" width="21.25" style="676" customWidth="1"/>
    <col min="1796" max="1796" width="1.625" style="676" customWidth="1"/>
    <col min="1797" max="1797" width="13.25" style="676" customWidth="1"/>
    <col min="1798" max="1798" width="1.625" style="676" customWidth="1"/>
    <col min="1799" max="1800" width="1.875" style="676" customWidth="1"/>
    <col min="1801" max="1801" width="2.625" style="676" customWidth="1"/>
    <col min="1802" max="1802" width="10.25" style="676" customWidth="1"/>
    <col min="1803" max="1803" width="2.625" style="676" customWidth="1"/>
    <col min="1804" max="1804" width="12.75" style="676" customWidth="1"/>
    <col min="1805" max="1805" width="3.625" style="676" customWidth="1"/>
    <col min="1806" max="1807" width="1.875" style="676" customWidth="1"/>
    <col min="1808" max="1808" width="3.625" style="676" customWidth="1"/>
    <col min="1809" max="1809" width="10.125" style="676" customWidth="1"/>
    <col min="1810" max="1810" width="2.625" style="676" customWidth="1"/>
    <col min="1811" max="1811" width="12.75" style="676" customWidth="1"/>
    <col min="1812" max="1812" width="3.625" style="676" customWidth="1"/>
    <col min="1813" max="1814" width="1.875" style="676" customWidth="1"/>
    <col min="1815" max="1815" width="3.625" style="676" customWidth="1"/>
    <col min="1816" max="1816" width="10.125" style="676" customWidth="1"/>
    <col min="1817" max="1817" width="2.625" style="676" customWidth="1"/>
    <col min="1818" max="1818" width="12.75" style="676" customWidth="1"/>
    <col min="1819" max="1819" width="3.625" style="676" customWidth="1"/>
    <col min="1820" max="1821" width="1.875" style="676" customWidth="1"/>
    <col min="1822" max="1822" width="3.625" style="676" customWidth="1"/>
    <col min="1823" max="1823" width="10.125" style="676" customWidth="1"/>
    <col min="1824" max="1824" width="2.625" style="676" customWidth="1"/>
    <col min="1825" max="1825" width="12.75" style="676" customWidth="1"/>
    <col min="1826" max="2048" width="9" style="676"/>
    <col min="2049" max="2049" width="6.5" style="676" customWidth="1"/>
    <col min="2050" max="2050" width="10.25" style="676" customWidth="1"/>
    <col min="2051" max="2051" width="21.25" style="676" customWidth="1"/>
    <col min="2052" max="2052" width="1.625" style="676" customWidth="1"/>
    <col min="2053" max="2053" width="13.25" style="676" customWidth="1"/>
    <col min="2054" max="2054" width="1.625" style="676" customWidth="1"/>
    <col min="2055" max="2056" width="1.875" style="676" customWidth="1"/>
    <col min="2057" max="2057" width="2.625" style="676" customWidth="1"/>
    <col min="2058" max="2058" width="10.25" style="676" customWidth="1"/>
    <col min="2059" max="2059" width="2.625" style="676" customWidth="1"/>
    <col min="2060" max="2060" width="12.75" style="676" customWidth="1"/>
    <col min="2061" max="2061" width="3.625" style="676" customWidth="1"/>
    <col min="2062" max="2063" width="1.875" style="676" customWidth="1"/>
    <col min="2064" max="2064" width="3.625" style="676" customWidth="1"/>
    <col min="2065" max="2065" width="10.125" style="676" customWidth="1"/>
    <col min="2066" max="2066" width="2.625" style="676" customWidth="1"/>
    <col min="2067" max="2067" width="12.75" style="676" customWidth="1"/>
    <col min="2068" max="2068" width="3.625" style="676" customWidth="1"/>
    <col min="2069" max="2070" width="1.875" style="676" customWidth="1"/>
    <col min="2071" max="2071" width="3.625" style="676" customWidth="1"/>
    <col min="2072" max="2072" width="10.125" style="676" customWidth="1"/>
    <col min="2073" max="2073" width="2.625" style="676" customWidth="1"/>
    <col min="2074" max="2074" width="12.75" style="676" customWidth="1"/>
    <col min="2075" max="2075" width="3.625" style="676" customWidth="1"/>
    <col min="2076" max="2077" width="1.875" style="676" customWidth="1"/>
    <col min="2078" max="2078" width="3.625" style="676" customWidth="1"/>
    <col min="2079" max="2079" width="10.125" style="676" customWidth="1"/>
    <col min="2080" max="2080" width="2.625" style="676" customWidth="1"/>
    <col min="2081" max="2081" width="12.75" style="676" customWidth="1"/>
    <col min="2082" max="2304" width="9" style="676"/>
    <col min="2305" max="2305" width="6.5" style="676" customWidth="1"/>
    <col min="2306" max="2306" width="10.25" style="676" customWidth="1"/>
    <col min="2307" max="2307" width="21.25" style="676" customWidth="1"/>
    <col min="2308" max="2308" width="1.625" style="676" customWidth="1"/>
    <col min="2309" max="2309" width="13.25" style="676" customWidth="1"/>
    <col min="2310" max="2310" width="1.625" style="676" customWidth="1"/>
    <col min="2311" max="2312" width="1.875" style="676" customWidth="1"/>
    <col min="2313" max="2313" width="2.625" style="676" customWidth="1"/>
    <col min="2314" max="2314" width="10.25" style="676" customWidth="1"/>
    <col min="2315" max="2315" width="2.625" style="676" customWidth="1"/>
    <col min="2316" max="2316" width="12.75" style="676" customWidth="1"/>
    <col min="2317" max="2317" width="3.625" style="676" customWidth="1"/>
    <col min="2318" max="2319" width="1.875" style="676" customWidth="1"/>
    <col min="2320" max="2320" width="3.625" style="676" customWidth="1"/>
    <col min="2321" max="2321" width="10.125" style="676" customWidth="1"/>
    <col min="2322" max="2322" width="2.625" style="676" customWidth="1"/>
    <col min="2323" max="2323" width="12.75" style="676" customWidth="1"/>
    <col min="2324" max="2324" width="3.625" style="676" customWidth="1"/>
    <col min="2325" max="2326" width="1.875" style="676" customWidth="1"/>
    <col min="2327" max="2327" width="3.625" style="676" customWidth="1"/>
    <col min="2328" max="2328" width="10.125" style="676" customWidth="1"/>
    <col min="2329" max="2329" width="2.625" style="676" customWidth="1"/>
    <col min="2330" max="2330" width="12.75" style="676" customWidth="1"/>
    <col min="2331" max="2331" width="3.625" style="676" customWidth="1"/>
    <col min="2332" max="2333" width="1.875" style="676" customWidth="1"/>
    <col min="2334" max="2334" width="3.625" style="676" customWidth="1"/>
    <col min="2335" max="2335" width="10.125" style="676" customWidth="1"/>
    <col min="2336" max="2336" width="2.625" style="676" customWidth="1"/>
    <col min="2337" max="2337" width="12.75" style="676" customWidth="1"/>
    <col min="2338" max="2560" width="9" style="676"/>
    <col min="2561" max="2561" width="6.5" style="676" customWidth="1"/>
    <col min="2562" max="2562" width="10.25" style="676" customWidth="1"/>
    <col min="2563" max="2563" width="21.25" style="676" customWidth="1"/>
    <col min="2564" max="2564" width="1.625" style="676" customWidth="1"/>
    <col min="2565" max="2565" width="13.25" style="676" customWidth="1"/>
    <col min="2566" max="2566" width="1.625" style="676" customWidth="1"/>
    <col min="2567" max="2568" width="1.875" style="676" customWidth="1"/>
    <col min="2569" max="2569" width="2.625" style="676" customWidth="1"/>
    <col min="2570" max="2570" width="10.25" style="676" customWidth="1"/>
    <col min="2571" max="2571" width="2.625" style="676" customWidth="1"/>
    <col min="2572" max="2572" width="12.75" style="676" customWidth="1"/>
    <col min="2573" max="2573" width="3.625" style="676" customWidth="1"/>
    <col min="2574" max="2575" width="1.875" style="676" customWidth="1"/>
    <col min="2576" max="2576" width="3.625" style="676" customWidth="1"/>
    <col min="2577" max="2577" width="10.125" style="676" customWidth="1"/>
    <col min="2578" max="2578" width="2.625" style="676" customWidth="1"/>
    <col min="2579" max="2579" width="12.75" style="676" customWidth="1"/>
    <col min="2580" max="2580" width="3.625" style="676" customWidth="1"/>
    <col min="2581" max="2582" width="1.875" style="676" customWidth="1"/>
    <col min="2583" max="2583" width="3.625" style="676" customWidth="1"/>
    <col min="2584" max="2584" width="10.125" style="676" customWidth="1"/>
    <col min="2585" max="2585" width="2.625" style="676" customWidth="1"/>
    <col min="2586" max="2586" width="12.75" style="676" customWidth="1"/>
    <col min="2587" max="2587" width="3.625" style="676" customWidth="1"/>
    <col min="2588" max="2589" width="1.875" style="676" customWidth="1"/>
    <col min="2590" max="2590" width="3.625" style="676" customWidth="1"/>
    <col min="2591" max="2591" width="10.125" style="676" customWidth="1"/>
    <col min="2592" max="2592" width="2.625" style="676" customWidth="1"/>
    <col min="2593" max="2593" width="12.75" style="676" customWidth="1"/>
    <col min="2594" max="2816" width="9" style="676"/>
    <col min="2817" max="2817" width="6.5" style="676" customWidth="1"/>
    <col min="2818" max="2818" width="10.25" style="676" customWidth="1"/>
    <col min="2819" max="2819" width="21.25" style="676" customWidth="1"/>
    <col min="2820" max="2820" width="1.625" style="676" customWidth="1"/>
    <col min="2821" max="2821" width="13.25" style="676" customWidth="1"/>
    <col min="2822" max="2822" width="1.625" style="676" customWidth="1"/>
    <col min="2823" max="2824" width="1.875" style="676" customWidth="1"/>
    <col min="2825" max="2825" width="2.625" style="676" customWidth="1"/>
    <col min="2826" max="2826" width="10.25" style="676" customWidth="1"/>
    <col min="2827" max="2827" width="2.625" style="676" customWidth="1"/>
    <col min="2828" max="2828" width="12.75" style="676" customWidth="1"/>
    <col min="2829" max="2829" width="3.625" style="676" customWidth="1"/>
    <col min="2830" max="2831" width="1.875" style="676" customWidth="1"/>
    <col min="2832" max="2832" width="3.625" style="676" customWidth="1"/>
    <col min="2833" max="2833" width="10.125" style="676" customWidth="1"/>
    <col min="2834" max="2834" width="2.625" style="676" customWidth="1"/>
    <col min="2835" max="2835" width="12.75" style="676" customWidth="1"/>
    <col min="2836" max="2836" width="3.625" style="676" customWidth="1"/>
    <col min="2837" max="2838" width="1.875" style="676" customWidth="1"/>
    <col min="2839" max="2839" width="3.625" style="676" customWidth="1"/>
    <col min="2840" max="2840" width="10.125" style="676" customWidth="1"/>
    <col min="2841" max="2841" width="2.625" style="676" customWidth="1"/>
    <col min="2842" max="2842" width="12.75" style="676" customWidth="1"/>
    <col min="2843" max="2843" width="3.625" style="676" customWidth="1"/>
    <col min="2844" max="2845" width="1.875" style="676" customWidth="1"/>
    <col min="2846" max="2846" width="3.625" style="676" customWidth="1"/>
    <col min="2847" max="2847" width="10.125" style="676" customWidth="1"/>
    <col min="2848" max="2848" width="2.625" style="676" customWidth="1"/>
    <col min="2849" max="2849" width="12.75" style="676" customWidth="1"/>
    <col min="2850" max="3072" width="9" style="676"/>
    <col min="3073" max="3073" width="6.5" style="676" customWidth="1"/>
    <col min="3074" max="3074" width="10.25" style="676" customWidth="1"/>
    <col min="3075" max="3075" width="21.25" style="676" customWidth="1"/>
    <col min="3076" max="3076" width="1.625" style="676" customWidth="1"/>
    <col min="3077" max="3077" width="13.25" style="676" customWidth="1"/>
    <col min="3078" max="3078" width="1.625" style="676" customWidth="1"/>
    <col min="3079" max="3080" width="1.875" style="676" customWidth="1"/>
    <col min="3081" max="3081" width="2.625" style="676" customWidth="1"/>
    <col min="3082" max="3082" width="10.25" style="676" customWidth="1"/>
    <col min="3083" max="3083" width="2.625" style="676" customWidth="1"/>
    <col min="3084" max="3084" width="12.75" style="676" customWidth="1"/>
    <col min="3085" max="3085" width="3.625" style="676" customWidth="1"/>
    <col min="3086" max="3087" width="1.875" style="676" customWidth="1"/>
    <col min="3088" max="3088" width="3.625" style="676" customWidth="1"/>
    <col min="3089" max="3089" width="10.125" style="676" customWidth="1"/>
    <col min="3090" max="3090" width="2.625" style="676" customWidth="1"/>
    <col min="3091" max="3091" width="12.75" style="676" customWidth="1"/>
    <col min="3092" max="3092" width="3.625" style="676" customWidth="1"/>
    <col min="3093" max="3094" width="1.875" style="676" customWidth="1"/>
    <col min="3095" max="3095" width="3.625" style="676" customWidth="1"/>
    <col min="3096" max="3096" width="10.125" style="676" customWidth="1"/>
    <col min="3097" max="3097" width="2.625" style="676" customWidth="1"/>
    <col min="3098" max="3098" width="12.75" style="676" customWidth="1"/>
    <col min="3099" max="3099" width="3.625" style="676" customWidth="1"/>
    <col min="3100" max="3101" width="1.875" style="676" customWidth="1"/>
    <col min="3102" max="3102" width="3.625" style="676" customWidth="1"/>
    <col min="3103" max="3103" width="10.125" style="676" customWidth="1"/>
    <col min="3104" max="3104" width="2.625" style="676" customWidth="1"/>
    <col min="3105" max="3105" width="12.75" style="676" customWidth="1"/>
    <col min="3106" max="3328" width="9" style="676"/>
    <col min="3329" max="3329" width="6.5" style="676" customWidth="1"/>
    <col min="3330" max="3330" width="10.25" style="676" customWidth="1"/>
    <col min="3331" max="3331" width="21.25" style="676" customWidth="1"/>
    <col min="3332" max="3332" width="1.625" style="676" customWidth="1"/>
    <col min="3333" max="3333" width="13.25" style="676" customWidth="1"/>
    <col min="3334" max="3334" width="1.625" style="676" customWidth="1"/>
    <col min="3335" max="3336" width="1.875" style="676" customWidth="1"/>
    <col min="3337" max="3337" width="2.625" style="676" customWidth="1"/>
    <col min="3338" max="3338" width="10.25" style="676" customWidth="1"/>
    <col min="3339" max="3339" width="2.625" style="676" customWidth="1"/>
    <col min="3340" max="3340" width="12.75" style="676" customWidth="1"/>
    <col min="3341" max="3341" width="3.625" style="676" customWidth="1"/>
    <col min="3342" max="3343" width="1.875" style="676" customWidth="1"/>
    <col min="3344" max="3344" width="3.625" style="676" customWidth="1"/>
    <col min="3345" max="3345" width="10.125" style="676" customWidth="1"/>
    <col min="3346" max="3346" width="2.625" style="676" customWidth="1"/>
    <col min="3347" max="3347" width="12.75" style="676" customWidth="1"/>
    <col min="3348" max="3348" width="3.625" style="676" customWidth="1"/>
    <col min="3349" max="3350" width="1.875" style="676" customWidth="1"/>
    <col min="3351" max="3351" width="3.625" style="676" customWidth="1"/>
    <col min="3352" max="3352" width="10.125" style="676" customWidth="1"/>
    <col min="3353" max="3353" width="2.625" style="676" customWidth="1"/>
    <col min="3354" max="3354" width="12.75" style="676" customWidth="1"/>
    <col min="3355" max="3355" width="3.625" style="676" customWidth="1"/>
    <col min="3356" max="3357" width="1.875" style="676" customWidth="1"/>
    <col min="3358" max="3358" width="3.625" style="676" customWidth="1"/>
    <col min="3359" max="3359" width="10.125" style="676" customWidth="1"/>
    <col min="3360" max="3360" width="2.625" style="676" customWidth="1"/>
    <col min="3361" max="3361" width="12.75" style="676" customWidth="1"/>
    <col min="3362" max="3584" width="9" style="676"/>
    <col min="3585" max="3585" width="6.5" style="676" customWidth="1"/>
    <col min="3586" max="3586" width="10.25" style="676" customWidth="1"/>
    <col min="3587" max="3587" width="21.25" style="676" customWidth="1"/>
    <col min="3588" max="3588" width="1.625" style="676" customWidth="1"/>
    <col min="3589" max="3589" width="13.25" style="676" customWidth="1"/>
    <col min="3590" max="3590" width="1.625" style="676" customWidth="1"/>
    <col min="3591" max="3592" width="1.875" style="676" customWidth="1"/>
    <col min="3593" max="3593" width="2.625" style="676" customWidth="1"/>
    <col min="3594" max="3594" width="10.25" style="676" customWidth="1"/>
    <col min="3595" max="3595" width="2.625" style="676" customWidth="1"/>
    <col min="3596" max="3596" width="12.75" style="676" customWidth="1"/>
    <col min="3597" max="3597" width="3.625" style="676" customWidth="1"/>
    <col min="3598" max="3599" width="1.875" style="676" customWidth="1"/>
    <col min="3600" max="3600" width="3.625" style="676" customWidth="1"/>
    <col min="3601" max="3601" width="10.125" style="676" customWidth="1"/>
    <col min="3602" max="3602" width="2.625" style="676" customWidth="1"/>
    <col min="3603" max="3603" width="12.75" style="676" customWidth="1"/>
    <col min="3604" max="3604" width="3.625" style="676" customWidth="1"/>
    <col min="3605" max="3606" width="1.875" style="676" customWidth="1"/>
    <col min="3607" max="3607" width="3.625" style="676" customWidth="1"/>
    <col min="3608" max="3608" width="10.125" style="676" customWidth="1"/>
    <col min="3609" max="3609" width="2.625" style="676" customWidth="1"/>
    <col min="3610" max="3610" width="12.75" style="676" customWidth="1"/>
    <col min="3611" max="3611" width="3.625" style="676" customWidth="1"/>
    <col min="3612" max="3613" width="1.875" style="676" customWidth="1"/>
    <col min="3614" max="3614" width="3.625" style="676" customWidth="1"/>
    <col min="3615" max="3615" width="10.125" style="676" customWidth="1"/>
    <col min="3616" max="3616" width="2.625" style="676" customWidth="1"/>
    <col min="3617" max="3617" width="12.75" style="676" customWidth="1"/>
    <col min="3618" max="3840" width="9" style="676"/>
    <col min="3841" max="3841" width="6.5" style="676" customWidth="1"/>
    <col min="3842" max="3842" width="10.25" style="676" customWidth="1"/>
    <col min="3843" max="3843" width="21.25" style="676" customWidth="1"/>
    <col min="3844" max="3844" width="1.625" style="676" customWidth="1"/>
    <col min="3845" max="3845" width="13.25" style="676" customWidth="1"/>
    <col min="3846" max="3846" width="1.625" style="676" customWidth="1"/>
    <col min="3847" max="3848" width="1.875" style="676" customWidth="1"/>
    <col min="3849" max="3849" width="2.625" style="676" customWidth="1"/>
    <col min="3850" max="3850" width="10.25" style="676" customWidth="1"/>
    <col min="3851" max="3851" width="2.625" style="676" customWidth="1"/>
    <col min="3852" max="3852" width="12.75" style="676" customWidth="1"/>
    <col min="3853" max="3853" width="3.625" style="676" customWidth="1"/>
    <col min="3854" max="3855" width="1.875" style="676" customWidth="1"/>
    <col min="3856" max="3856" width="3.625" style="676" customWidth="1"/>
    <col min="3857" max="3857" width="10.125" style="676" customWidth="1"/>
    <col min="3858" max="3858" width="2.625" style="676" customWidth="1"/>
    <col min="3859" max="3859" width="12.75" style="676" customWidth="1"/>
    <col min="3860" max="3860" width="3.625" style="676" customWidth="1"/>
    <col min="3861" max="3862" width="1.875" style="676" customWidth="1"/>
    <col min="3863" max="3863" width="3.625" style="676" customWidth="1"/>
    <col min="3864" max="3864" width="10.125" style="676" customWidth="1"/>
    <col min="3865" max="3865" width="2.625" style="676" customWidth="1"/>
    <col min="3866" max="3866" width="12.75" style="676" customWidth="1"/>
    <col min="3867" max="3867" width="3.625" style="676" customWidth="1"/>
    <col min="3868" max="3869" width="1.875" style="676" customWidth="1"/>
    <col min="3870" max="3870" width="3.625" style="676" customWidth="1"/>
    <col min="3871" max="3871" width="10.125" style="676" customWidth="1"/>
    <col min="3872" max="3872" width="2.625" style="676" customWidth="1"/>
    <col min="3873" max="3873" width="12.75" style="676" customWidth="1"/>
    <col min="3874" max="4096" width="9" style="676"/>
    <col min="4097" max="4097" width="6.5" style="676" customWidth="1"/>
    <col min="4098" max="4098" width="10.25" style="676" customWidth="1"/>
    <col min="4099" max="4099" width="21.25" style="676" customWidth="1"/>
    <col min="4100" max="4100" width="1.625" style="676" customWidth="1"/>
    <col min="4101" max="4101" width="13.25" style="676" customWidth="1"/>
    <col min="4102" max="4102" width="1.625" style="676" customWidth="1"/>
    <col min="4103" max="4104" width="1.875" style="676" customWidth="1"/>
    <col min="4105" max="4105" width="2.625" style="676" customWidth="1"/>
    <col min="4106" max="4106" width="10.25" style="676" customWidth="1"/>
    <col min="4107" max="4107" width="2.625" style="676" customWidth="1"/>
    <col min="4108" max="4108" width="12.75" style="676" customWidth="1"/>
    <col min="4109" max="4109" width="3.625" style="676" customWidth="1"/>
    <col min="4110" max="4111" width="1.875" style="676" customWidth="1"/>
    <col min="4112" max="4112" width="3.625" style="676" customWidth="1"/>
    <col min="4113" max="4113" width="10.125" style="676" customWidth="1"/>
    <col min="4114" max="4114" width="2.625" style="676" customWidth="1"/>
    <col min="4115" max="4115" width="12.75" style="676" customWidth="1"/>
    <col min="4116" max="4116" width="3.625" style="676" customWidth="1"/>
    <col min="4117" max="4118" width="1.875" style="676" customWidth="1"/>
    <col min="4119" max="4119" width="3.625" style="676" customWidth="1"/>
    <col min="4120" max="4120" width="10.125" style="676" customWidth="1"/>
    <col min="4121" max="4121" width="2.625" style="676" customWidth="1"/>
    <col min="4122" max="4122" width="12.75" style="676" customWidth="1"/>
    <col min="4123" max="4123" width="3.625" style="676" customWidth="1"/>
    <col min="4124" max="4125" width="1.875" style="676" customWidth="1"/>
    <col min="4126" max="4126" width="3.625" style="676" customWidth="1"/>
    <col min="4127" max="4127" width="10.125" style="676" customWidth="1"/>
    <col min="4128" max="4128" width="2.625" style="676" customWidth="1"/>
    <col min="4129" max="4129" width="12.75" style="676" customWidth="1"/>
    <col min="4130" max="4352" width="9" style="676"/>
    <col min="4353" max="4353" width="6.5" style="676" customWidth="1"/>
    <col min="4354" max="4354" width="10.25" style="676" customWidth="1"/>
    <col min="4355" max="4355" width="21.25" style="676" customWidth="1"/>
    <col min="4356" max="4356" width="1.625" style="676" customWidth="1"/>
    <col min="4357" max="4357" width="13.25" style="676" customWidth="1"/>
    <col min="4358" max="4358" width="1.625" style="676" customWidth="1"/>
    <col min="4359" max="4360" width="1.875" style="676" customWidth="1"/>
    <col min="4361" max="4361" width="2.625" style="676" customWidth="1"/>
    <col min="4362" max="4362" width="10.25" style="676" customWidth="1"/>
    <col min="4363" max="4363" width="2.625" style="676" customWidth="1"/>
    <col min="4364" max="4364" width="12.75" style="676" customWidth="1"/>
    <col min="4365" max="4365" width="3.625" style="676" customWidth="1"/>
    <col min="4366" max="4367" width="1.875" style="676" customWidth="1"/>
    <col min="4368" max="4368" width="3.625" style="676" customWidth="1"/>
    <col min="4369" max="4369" width="10.125" style="676" customWidth="1"/>
    <col min="4370" max="4370" width="2.625" style="676" customWidth="1"/>
    <col min="4371" max="4371" width="12.75" style="676" customWidth="1"/>
    <col min="4372" max="4372" width="3.625" style="676" customWidth="1"/>
    <col min="4373" max="4374" width="1.875" style="676" customWidth="1"/>
    <col min="4375" max="4375" width="3.625" style="676" customWidth="1"/>
    <col min="4376" max="4376" width="10.125" style="676" customWidth="1"/>
    <col min="4377" max="4377" width="2.625" style="676" customWidth="1"/>
    <col min="4378" max="4378" width="12.75" style="676" customWidth="1"/>
    <col min="4379" max="4379" width="3.625" style="676" customWidth="1"/>
    <col min="4380" max="4381" width="1.875" style="676" customWidth="1"/>
    <col min="4382" max="4382" width="3.625" style="676" customWidth="1"/>
    <col min="4383" max="4383" width="10.125" style="676" customWidth="1"/>
    <col min="4384" max="4384" width="2.625" style="676" customWidth="1"/>
    <col min="4385" max="4385" width="12.75" style="676" customWidth="1"/>
    <col min="4386" max="4608" width="9" style="676"/>
    <col min="4609" max="4609" width="6.5" style="676" customWidth="1"/>
    <col min="4610" max="4610" width="10.25" style="676" customWidth="1"/>
    <col min="4611" max="4611" width="21.25" style="676" customWidth="1"/>
    <col min="4612" max="4612" width="1.625" style="676" customWidth="1"/>
    <col min="4613" max="4613" width="13.25" style="676" customWidth="1"/>
    <col min="4614" max="4614" width="1.625" style="676" customWidth="1"/>
    <col min="4615" max="4616" width="1.875" style="676" customWidth="1"/>
    <col min="4617" max="4617" width="2.625" style="676" customWidth="1"/>
    <col min="4618" max="4618" width="10.25" style="676" customWidth="1"/>
    <col min="4619" max="4619" width="2.625" style="676" customWidth="1"/>
    <col min="4620" max="4620" width="12.75" style="676" customWidth="1"/>
    <col min="4621" max="4621" width="3.625" style="676" customWidth="1"/>
    <col min="4622" max="4623" width="1.875" style="676" customWidth="1"/>
    <col min="4624" max="4624" width="3.625" style="676" customWidth="1"/>
    <col min="4625" max="4625" width="10.125" style="676" customWidth="1"/>
    <col min="4626" max="4626" width="2.625" style="676" customWidth="1"/>
    <col min="4627" max="4627" width="12.75" style="676" customWidth="1"/>
    <col min="4628" max="4628" width="3.625" style="676" customWidth="1"/>
    <col min="4629" max="4630" width="1.875" style="676" customWidth="1"/>
    <col min="4631" max="4631" width="3.625" style="676" customWidth="1"/>
    <col min="4632" max="4632" width="10.125" style="676" customWidth="1"/>
    <col min="4633" max="4633" width="2.625" style="676" customWidth="1"/>
    <col min="4634" max="4634" width="12.75" style="676" customWidth="1"/>
    <col min="4635" max="4635" width="3.625" style="676" customWidth="1"/>
    <col min="4636" max="4637" width="1.875" style="676" customWidth="1"/>
    <col min="4638" max="4638" width="3.625" style="676" customWidth="1"/>
    <col min="4639" max="4639" width="10.125" style="676" customWidth="1"/>
    <col min="4640" max="4640" width="2.625" style="676" customWidth="1"/>
    <col min="4641" max="4641" width="12.75" style="676" customWidth="1"/>
    <col min="4642" max="4864" width="9" style="676"/>
    <col min="4865" max="4865" width="6.5" style="676" customWidth="1"/>
    <col min="4866" max="4866" width="10.25" style="676" customWidth="1"/>
    <col min="4867" max="4867" width="21.25" style="676" customWidth="1"/>
    <col min="4868" max="4868" width="1.625" style="676" customWidth="1"/>
    <col min="4869" max="4869" width="13.25" style="676" customWidth="1"/>
    <col min="4870" max="4870" width="1.625" style="676" customWidth="1"/>
    <col min="4871" max="4872" width="1.875" style="676" customWidth="1"/>
    <col min="4873" max="4873" width="2.625" style="676" customWidth="1"/>
    <col min="4874" max="4874" width="10.25" style="676" customWidth="1"/>
    <col min="4875" max="4875" width="2.625" style="676" customWidth="1"/>
    <col min="4876" max="4876" width="12.75" style="676" customWidth="1"/>
    <col min="4877" max="4877" width="3.625" style="676" customWidth="1"/>
    <col min="4878" max="4879" width="1.875" style="676" customWidth="1"/>
    <col min="4880" max="4880" width="3.625" style="676" customWidth="1"/>
    <col min="4881" max="4881" width="10.125" style="676" customWidth="1"/>
    <col min="4882" max="4882" width="2.625" style="676" customWidth="1"/>
    <col min="4883" max="4883" width="12.75" style="676" customWidth="1"/>
    <col min="4884" max="4884" width="3.625" style="676" customWidth="1"/>
    <col min="4885" max="4886" width="1.875" style="676" customWidth="1"/>
    <col min="4887" max="4887" width="3.625" style="676" customWidth="1"/>
    <col min="4888" max="4888" width="10.125" style="676" customWidth="1"/>
    <col min="4889" max="4889" width="2.625" style="676" customWidth="1"/>
    <col min="4890" max="4890" width="12.75" style="676" customWidth="1"/>
    <col min="4891" max="4891" width="3.625" style="676" customWidth="1"/>
    <col min="4892" max="4893" width="1.875" style="676" customWidth="1"/>
    <col min="4894" max="4894" width="3.625" style="676" customWidth="1"/>
    <col min="4895" max="4895" width="10.125" style="676" customWidth="1"/>
    <col min="4896" max="4896" width="2.625" style="676" customWidth="1"/>
    <col min="4897" max="4897" width="12.75" style="676" customWidth="1"/>
    <col min="4898" max="5120" width="9" style="676"/>
    <col min="5121" max="5121" width="6.5" style="676" customWidth="1"/>
    <col min="5122" max="5122" width="10.25" style="676" customWidth="1"/>
    <col min="5123" max="5123" width="21.25" style="676" customWidth="1"/>
    <col min="5124" max="5124" width="1.625" style="676" customWidth="1"/>
    <col min="5125" max="5125" width="13.25" style="676" customWidth="1"/>
    <col min="5126" max="5126" width="1.625" style="676" customWidth="1"/>
    <col min="5127" max="5128" width="1.875" style="676" customWidth="1"/>
    <col min="5129" max="5129" width="2.625" style="676" customWidth="1"/>
    <col min="5130" max="5130" width="10.25" style="676" customWidth="1"/>
    <col min="5131" max="5131" width="2.625" style="676" customWidth="1"/>
    <col min="5132" max="5132" width="12.75" style="676" customWidth="1"/>
    <col min="5133" max="5133" width="3.625" style="676" customWidth="1"/>
    <col min="5134" max="5135" width="1.875" style="676" customWidth="1"/>
    <col min="5136" max="5136" width="3.625" style="676" customWidth="1"/>
    <col min="5137" max="5137" width="10.125" style="676" customWidth="1"/>
    <col min="5138" max="5138" width="2.625" style="676" customWidth="1"/>
    <col min="5139" max="5139" width="12.75" style="676" customWidth="1"/>
    <col min="5140" max="5140" width="3.625" style="676" customWidth="1"/>
    <col min="5141" max="5142" width="1.875" style="676" customWidth="1"/>
    <col min="5143" max="5143" width="3.625" style="676" customWidth="1"/>
    <col min="5144" max="5144" width="10.125" style="676" customWidth="1"/>
    <col min="5145" max="5145" width="2.625" style="676" customWidth="1"/>
    <col min="5146" max="5146" width="12.75" style="676" customWidth="1"/>
    <col min="5147" max="5147" width="3.625" style="676" customWidth="1"/>
    <col min="5148" max="5149" width="1.875" style="676" customWidth="1"/>
    <col min="5150" max="5150" width="3.625" style="676" customWidth="1"/>
    <col min="5151" max="5151" width="10.125" style="676" customWidth="1"/>
    <col min="5152" max="5152" width="2.625" style="676" customWidth="1"/>
    <col min="5153" max="5153" width="12.75" style="676" customWidth="1"/>
    <col min="5154" max="5376" width="9" style="676"/>
    <col min="5377" max="5377" width="6.5" style="676" customWidth="1"/>
    <col min="5378" max="5378" width="10.25" style="676" customWidth="1"/>
    <col min="5379" max="5379" width="21.25" style="676" customWidth="1"/>
    <col min="5380" max="5380" width="1.625" style="676" customWidth="1"/>
    <col min="5381" max="5381" width="13.25" style="676" customWidth="1"/>
    <col min="5382" max="5382" width="1.625" style="676" customWidth="1"/>
    <col min="5383" max="5384" width="1.875" style="676" customWidth="1"/>
    <col min="5385" max="5385" width="2.625" style="676" customWidth="1"/>
    <col min="5386" max="5386" width="10.25" style="676" customWidth="1"/>
    <col min="5387" max="5387" width="2.625" style="676" customWidth="1"/>
    <col min="5388" max="5388" width="12.75" style="676" customWidth="1"/>
    <col min="5389" max="5389" width="3.625" style="676" customWidth="1"/>
    <col min="5390" max="5391" width="1.875" style="676" customWidth="1"/>
    <col min="5392" max="5392" width="3.625" style="676" customWidth="1"/>
    <col min="5393" max="5393" width="10.125" style="676" customWidth="1"/>
    <col min="5394" max="5394" width="2.625" style="676" customWidth="1"/>
    <col min="5395" max="5395" width="12.75" style="676" customWidth="1"/>
    <col min="5396" max="5396" width="3.625" style="676" customWidth="1"/>
    <col min="5397" max="5398" width="1.875" style="676" customWidth="1"/>
    <col min="5399" max="5399" width="3.625" style="676" customWidth="1"/>
    <col min="5400" max="5400" width="10.125" style="676" customWidth="1"/>
    <col min="5401" max="5401" width="2.625" style="676" customWidth="1"/>
    <col min="5402" max="5402" width="12.75" style="676" customWidth="1"/>
    <col min="5403" max="5403" width="3.625" style="676" customWidth="1"/>
    <col min="5404" max="5405" width="1.875" style="676" customWidth="1"/>
    <col min="5406" max="5406" width="3.625" style="676" customWidth="1"/>
    <col min="5407" max="5407" width="10.125" style="676" customWidth="1"/>
    <col min="5408" max="5408" width="2.625" style="676" customWidth="1"/>
    <col min="5409" max="5409" width="12.75" style="676" customWidth="1"/>
    <col min="5410" max="5632" width="9" style="676"/>
    <col min="5633" max="5633" width="6.5" style="676" customWidth="1"/>
    <col min="5634" max="5634" width="10.25" style="676" customWidth="1"/>
    <col min="5635" max="5635" width="21.25" style="676" customWidth="1"/>
    <col min="5636" max="5636" width="1.625" style="676" customWidth="1"/>
    <col min="5637" max="5637" width="13.25" style="676" customWidth="1"/>
    <col min="5638" max="5638" width="1.625" style="676" customWidth="1"/>
    <col min="5639" max="5640" width="1.875" style="676" customWidth="1"/>
    <col min="5641" max="5641" width="2.625" style="676" customWidth="1"/>
    <col min="5642" max="5642" width="10.25" style="676" customWidth="1"/>
    <col min="5643" max="5643" width="2.625" style="676" customWidth="1"/>
    <col min="5644" max="5644" width="12.75" style="676" customWidth="1"/>
    <col min="5645" max="5645" width="3.625" style="676" customWidth="1"/>
    <col min="5646" max="5647" width="1.875" style="676" customWidth="1"/>
    <col min="5648" max="5648" width="3.625" style="676" customWidth="1"/>
    <col min="5649" max="5649" width="10.125" style="676" customWidth="1"/>
    <col min="5650" max="5650" width="2.625" style="676" customWidth="1"/>
    <col min="5651" max="5651" width="12.75" style="676" customWidth="1"/>
    <col min="5652" max="5652" width="3.625" style="676" customWidth="1"/>
    <col min="5653" max="5654" width="1.875" style="676" customWidth="1"/>
    <col min="5655" max="5655" width="3.625" style="676" customWidth="1"/>
    <col min="5656" max="5656" width="10.125" style="676" customWidth="1"/>
    <col min="5657" max="5657" width="2.625" style="676" customWidth="1"/>
    <col min="5658" max="5658" width="12.75" style="676" customWidth="1"/>
    <col min="5659" max="5659" width="3.625" style="676" customWidth="1"/>
    <col min="5660" max="5661" width="1.875" style="676" customWidth="1"/>
    <col min="5662" max="5662" width="3.625" style="676" customWidth="1"/>
    <col min="5663" max="5663" width="10.125" style="676" customWidth="1"/>
    <col min="5664" max="5664" width="2.625" style="676" customWidth="1"/>
    <col min="5665" max="5665" width="12.75" style="676" customWidth="1"/>
    <col min="5666" max="5888" width="9" style="676"/>
    <col min="5889" max="5889" width="6.5" style="676" customWidth="1"/>
    <col min="5890" max="5890" width="10.25" style="676" customWidth="1"/>
    <col min="5891" max="5891" width="21.25" style="676" customWidth="1"/>
    <col min="5892" max="5892" width="1.625" style="676" customWidth="1"/>
    <col min="5893" max="5893" width="13.25" style="676" customWidth="1"/>
    <col min="5894" max="5894" width="1.625" style="676" customWidth="1"/>
    <col min="5895" max="5896" width="1.875" style="676" customWidth="1"/>
    <col min="5897" max="5897" width="2.625" style="676" customWidth="1"/>
    <col min="5898" max="5898" width="10.25" style="676" customWidth="1"/>
    <col min="5899" max="5899" width="2.625" style="676" customWidth="1"/>
    <col min="5900" max="5900" width="12.75" style="676" customWidth="1"/>
    <col min="5901" max="5901" width="3.625" style="676" customWidth="1"/>
    <col min="5902" max="5903" width="1.875" style="676" customWidth="1"/>
    <col min="5904" max="5904" width="3.625" style="676" customWidth="1"/>
    <col min="5905" max="5905" width="10.125" style="676" customWidth="1"/>
    <col min="5906" max="5906" width="2.625" style="676" customWidth="1"/>
    <col min="5907" max="5907" width="12.75" style="676" customWidth="1"/>
    <col min="5908" max="5908" width="3.625" style="676" customWidth="1"/>
    <col min="5909" max="5910" width="1.875" style="676" customWidth="1"/>
    <col min="5911" max="5911" width="3.625" style="676" customWidth="1"/>
    <col min="5912" max="5912" width="10.125" style="676" customWidth="1"/>
    <col min="5913" max="5913" width="2.625" style="676" customWidth="1"/>
    <col min="5914" max="5914" width="12.75" style="676" customWidth="1"/>
    <col min="5915" max="5915" width="3.625" style="676" customWidth="1"/>
    <col min="5916" max="5917" width="1.875" style="676" customWidth="1"/>
    <col min="5918" max="5918" width="3.625" style="676" customWidth="1"/>
    <col min="5919" max="5919" width="10.125" style="676" customWidth="1"/>
    <col min="5920" max="5920" width="2.625" style="676" customWidth="1"/>
    <col min="5921" max="5921" width="12.75" style="676" customWidth="1"/>
    <col min="5922" max="6144" width="9" style="676"/>
    <col min="6145" max="6145" width="6.5" style="676" customWidth="1"/>
    <col min="6146" max="6146" width="10.25" style="676" customWidth="1"/>
    <col min="6147" max="6147" width="21.25" style="676" customWidth="1"/>
    <col min="6148" max="6148" width="1.625" style="676" customWidth="1"/>
    <col min="6149" max="6149" width="13.25" style="676" customWidth="1"/>
    <col min="6150" max="6150" width="1.625" style="676" customWidth="1"/>
    <col min="6151" max="6152" width="1.875" style="676" customWidth="1"/>
    <col min="6153" max="6153" width="2.625" style="676" customWidth="1"/>
    <col min="6154" max="6154" width="10.25" style="676" customWidth="1"/>
    <col min="6155" max="6155" width="2.625" style="676" customWidth="1"/>
    <col min="6156" max="6156" width="12.75" style="676" customWidth="1"/>
    <col min="6157" max="6157" width="3.625" style="676" customWidth="1"/>
    <col min="6158" max="6159" width="1.875" style="676" customWidth="1"/>
    <col min="6160" max="6160" width="3.625" style="676" customWidth="1"/>
    <col min="6161" max="6161" width="10.125" style="676" customWidth="1"/>
    <col min="6162" max="6162" width="2.625" style="676" customWidth="1"/>
    <col min="6163" max="6163" width="12.75" style="676" customWidth="1"/>
    <col min="6164" max="6164" width="3.625" style="676" customWidth="1"/>
    <col min="6165" max="6166" width="1.875" style="676" customWidth="1"/>
    <col min="6167" max="6167" width="3.625" style="676" customWidth="1"/>
    <col min="6168" max="6168" width="10.125" style="676" customWidth="1"/>
    <col min="6169" max="6169" width="2.625" style="676" customWidth="1"/>
    <col min="6170" max="6170" width="12.75" style="676" customWidth="1"/>
    <col min="6171" max="6171" width="3.625" style="676" customWidth="1"/>
    <col min="6172" max="6173" width="1.875" style="676" customWidth="1"/>
    <col min="6174" max="6174" width="3.625" style="676" customWidth="1"/>
    <col min="6175" max="6175" width="10.125" style="676" customWidth="1"/>
    <col min="6176" max="6176" width="2.625" style="676" customWidth="1"/>
    <col min="6177" max="6177" width="12.75" style="676" customWidth="1"/>
    <col min="6178" max="6400" width="9" style="676"/>
    <col min="6401" max="6401" width="6.5" style="676" customWidth="1"/>
    <col min="6402" max="6402" width="10.25" style="676" customWidth="1"/>
    <col min="6403" max="6403" width="21.25" style="676" customWidth="1"/>
    <col min="6404" max="6404" width="1.625" style="676" customWidth="1"/>
    <col min="6405" max="6405" width="13.25" style="676" customWidth="1"/>
    <col min="6406" max="6406" width="1.625" style="676" customWidth="1"/>
    <col min="6407" max="6408" width="1.875" style="676" customWidth="1"/>
    <col min="6409" max="6409" width="2.625" style="676" customWidth="1"/>
    <col min="6410" max="6410" width="10.25" style="676" customWidth="1"/>
    <col min="6411" max="6411" width="2.625" style="676" customWidth="1"/>
    <col min="6412" max="6412" width="12.75" style="676" customWidth="1"/>
    <col min="6413" max="6413" width="3.625" style="676" customWidth="1"/>
    <col min="6414" max="6415" width="1.875" style="676" customWidth="1"/>
    <col min="6416" max="6416" width="3.625" style="676" customWidth="1"/>
    <col min="6417" max="6417" width="10.125" style="676" customWidth="1"/>
    <col min="6418" max="6418" width="2.625" style="676" customWidth="1"/>
    <col min="6419" max="6419" width="12.75" style="676" customWidth="1"/>
    <col min="6420" max="6420" width="3.625" style="676" customWidth="1"/>
    <col min="6421" max="6422" width="1.875" style="676" customWidth="1"/>
    <col min="6423" max="6423" width="3.625" style="676" customWidth="1"/>
    <col min="6424" max="6424" width="10.125" style="676" customWidth="1"/>
    <col min="6425" max="6425" width="2.625" style="676" customWidth="1"/>
    <col min="6426" max="6426" width="12.75" style="676" customWidth="1"/>
    <col min="6427" max="6427" width="3.625" style="676" customWidth="1"/>
    <col min="6428" max="6429" width="1.875" style="676" customWidth="1"/>
    <col min="6430" max="6430" width="3.625" style="676" customWidth="1"/>
    <col min="6431" max="6431" width="10.125" style="676" customWidth="1"/>
    <col min="6432" max="6432" width="2.625" style="676" customWidth="1"/>
    <col min="6433" max="6433" width="12.75" style="676" customWidth="1"/>
    <col min="6434" max="6656" width="9" style="676"/>
    <col min="6657" max="6657" width="6.5" style="676" customWidth="1"/>
    <col min="6658" max="6658" width="10.25" style="676" customWidth="1"/>
    <col min="6659" max="6659" width="21.25" style="676" customWidth="1"/>
    <col min="6660" max="6660" width="1.625" style="676" customWidth="1"/>
    <col min="6661" max="6661" width="13.25" style="676" customWidth="1"/>
    <col min="6662" max="6662" width="1.625" style="676" customWidth="1"/>
    <col min="6663" max="6664" width="1.875" style="676" customWidth="1"/>
    <col min="6665" max="6665" width="2.625" style="676" customWidth="1"/>
    <col min="6666" max="6666" width="10.25" style="676" customWidth="1"/>
    <col min="6667" max="6667" width="2.625" style="676" customWidth="1"/>
    <col min="6668" max="6668" width="12.75" style="676" customWidth="1"/>
    <col min="6669" max="6669" width="3.625" style="676" customWidth="1"/>
    <col min="6670" max="6671" width="1.875" style="676" customWidth="1"/>
    <col min="6672" max="6672" width="3.625" style="676" customWidth="1"/>
    <col min="6673" max="6673" width="10.125" style="676" customWidth="1"/>
    <col min="6674" max="6674" width="2.625" style="676" customWidth="1"/>
    <col min="6675" max="6675" width="12.75" style="676" customWidth="1"/>
    <col min="6676" max="6676" width="3.625" style="676" customWidth="1"/>
    <col min="6677" max="6678" width="1.875" style="676" customWidth="1"/>
    <col min="6679" max="6679" width="3.625" style="676" customWidth="1"/>
    <col min="6680" max="6680" width="10.125" style="676" customWidth="1"/>
    <col min="6681" max="6681" width="2.625" style="676" customWidth="1"/>
    <col min="6682" max="6682" width="12.75" style="676" customWidth="1"/>
    <col min="6683" max="6683" width="3.625" style="676" customWidth="1"/>
    <col min="6684" max="6685" width="1.875" style="676" customWidth="1"/>
    <col min="6686" max="6686" width="3.625" style="676" customWidth="1"/>
    <col min="6687" max="6687" width="10.125" style="676" customWidth="1"/>
    <col min="6688" max="6688" width="2.625" style="676" customWidth="1"/>
    <col min="6689" max="6689" width="12.75" style="676" customWidth="1"/>
    <col min="6690" max="6912" width="9" style="676"/>
    <col min="6913" max="6913" width="6.5" style="676" customWidth="1"/>
    <col min="6914" max="6914" width="10.25" style="676" customWidth="1"/>
    <col min="6915" max="6915" width="21.25" style="676" customWidth="1"/>
    <col min="6916" max="6916" width="1.625" style="676" customWidth="1"/>
    <col min="6917" max="6917" width="13.25" style="676" customWidth="1"/>
    <col min="6918" max="6918" width="1.625" style="676" customWidth="1"/>
    <col min="6919" max="6920" width="1.875" style="676" customWidth="1"/>
    <col min="6921" max="6921" width="2.625" style="676" customWidth="1"/>
    <col min="6922" max="6922" width="10.25" style="676" customWidth="1"/>
    <col min="6923" max="6923" width="2.625" style="676" customWidth="1"/>
    <col min="6924" max="6924" width="12.75" style="676" customWidth="1"/>
    <col min="6925" max="6925" width="3.625" style="676" customWidth="1"/>
    <col min="6926" max="6927" width="1.875" style="676" customWidth="1"/>
    <col min="6928" max="6928" width="3.625" style="676" customWidth="1"/>
    <col min="6929" max="6929" width="10.125" style="676" customWidth="1"/>
    <col min="6930" max="6930" width="2.625" style="676" customWidth="1"/>
    <col min="6931" max="6931" width="12.75" style="676" customWidth="1"/>
    <col min="6932" max="6932" width="3.625" style="676" customWidth="1"/>
    <col min="6933" max="6934" width="1.875" style="676" customWidth="1"/>
    <col min="6935" max="6935" width="3.625" style="676" customWidth="1"/>
    <col min="6936" max="6936" width="10.125" style="676" customWidth="1"/>
    <col min="6937" max="6937" width="2.625" style="676" customWidth="1"/>
    <col min="6938" max="6938" width="12.75" style="676" customWidth="1"/>
    <col min="6939" max="6939" width="3.625" style="676" customWidth="1"/>
    <col min="6940" max="6941" width="1.875" style="676" customWidth="1"/>
    <col min="6942" max="6942" width="3.625" style="676" customWidth="1"/>
    <col min="6943" max="6943" width="10.125" style="676" customWidth="1"/>
    <col min="6944" max="6944" width="2.625" style="676" customWidth="1"/>
    <col min="6945" max="6945" width="12.75" style="676" customWidth="1"/>
    <col min="6946" max="7168" width="9" style="676"/>
    <col min="7169" max="7169" width="6.5" style="676" customWidth="1"/>
    <col min="7170" max="7170" width="10.25" style="676" customWidth="1"/>
    <col min="7171" max="7171" width="21.25" style="676" customWidth="1"/>
    <col min="7172" max="7172" width="1.625" style="676" customWidth="1"/>
    <col min="7173" max="7173" width="13.25" style="676" customWidth="1"/>
    <col min="7174" max="7174" width="1.625" style="676" customWidth="1"/>
    <col min="7175" max="7176" width="1.875" style="676" customWidth="1"/>
    <col min="7177" max="7177" width="2.625" style="676" customWidth="1"/>
    <col min="7178" max="7178" width="10.25" style="676" customWidth="1"/>
    <col min="7179" max="7179" width="2.625" style="676" customWidth="1"/>
    <col min="7180" max="7180" width="12.75" style="676" customWidth="1"/>
    <col min="7181" max="7181" width="3.625" style="676" customWidth="1"/>
    <col min="7182" max="7183" width="1.875" style="676" customWidth="1"/>
    <col min="7184" max="7184" width="3.625" style="676" customWidth="1"/>
    <col min="7185" max="7185" width="10.125" style="676" customWidth="1"/>
    <col min="7186" max="7186" width="2.625" style="676" customWidth="1"/>
    <col min="7187" max="7187" width="12.75" style="676" customWidth="1"/>
    <col min="7188" max="7188" width="3.625" style="676" customWidth="1"/>
    <col min="7189" max="7190" width="1.875" style="676" customWidth="1"/>
    <col min="7191" max="7191" width="3.625" style="676" customWidth="1"/>
    <col min="7192" max="7192" width="10.125" style="676" customWidth="1"/>
    <col min="7193" max="7193" width="2.625" style="676" customWidth="1"/>
    <col min="7194" max="7194" width="12.75" style="676" customWidth="1"/>
    <col min="7195" max="7195" width="3.625" style="676" customWidth="1"/>
    <col min="7196" max="7197" width="1.875" style="676" customWidth="1"/>
    <col min="7198" max="7198" width="3.625" style="676" customWidth="1"/>
    <col min="7199" max="7199" width="10.125" style="676" customWidth="1"/>
    <col min="7200" max="7200" width="2.625" style="676" customWidth="1"/>
    <col min="7201" max="7201" width="12.75" style="676" customWidth="1"/>
    <col min="7202" max="7424" width="9" style="676"/>
    <col min="7425" max="7425" width="6.5" style="676" customWidth="1"/>
    <col min="7426" max="7426" width="10.25" style="676" customWidth="1"/>
    <col min="7427" max="7427" width="21.25" style="676" customWidth="1"/>
    <col min="7428" max="7428" width="1.625" style="676" customWidth="1"/>
    <col min="7429" max="7429" width="13.25" style="676" customWidth="1"/>
    <col min="7430" max="7430" width="1.625" style="676" customWidth="1"/>
    <col min="7431" max="7432" width="1.875" style="676" customWidth="1"/>
    <col min="7433" max="7433" width="2.625" style="676" customWidth="1"/>
    <col min="7434" max="7434" width="10.25" style="676" customWidth="1"/>
    <col min="7435" max="7435" width="2.625" style="676" customWidth="1"/>
    <col min="7436" max="7436" width="12.75" style="676" customWidth="1"/>
    <col min="7437" max="7437" width="3.625" style="676" customWidth="1"/>
    <col min="7438" max="7439" width="1.875" style="676" customWidth="1"/>
    <col min="7440" max="7440" width="3.625" style="676" customWidth="1"/>
    <col min="7441" max="7441" width="10.125" style="676" customWidth="1"/>
    <col min="7442" max="7442" width="2.625" style="676" customWidth="1"/>
    <col min="7443" max="7443" width="12.75" style="676" customWidth="1"/>
    <col min="7444" max="7444" width="3.625" style="676" customWidth="1"/>
    <col min="7445" max="7446" width="1.875" style="676" customWidth="1"/>
    <col min="7447" max="7447" width="3.625" style="676" customWidth="1"/>
    <col min="7448" max="7448" width="10.125" style="676" customWidth="1"/>
    <col min="7449" max="7449" width="2.625" style="676" customWidth="1"/>
    <col min="7450" max="7450" width="12.75" style="676" customWidth="1"/>
    <col min="7451" max="7451" width="3.625" style="676" customWidth="1"/>
    <col min="7452" max="7453" width="1.875" style="676" customWidth="1"/>
    <col min="7454" max="7454" width="3.625" style="676" customWidth="1"/>
    <col min="7455" max="7455" width="10.125" style="676" customWidth="1"/>
    <col min="7456" max="7456" width="2.625" style="676" customWidth="1"/>
    <col min="7457" max="7457" width="12.75" style="676" customWidth="1"/>
    <col min="7458" max="7680" width="9" style="676"/>
    <col min="7681" max="7681" width="6.5" style="676" customWidth="1"/>
    <col min="7682" max="7682" width="10.25" style="676" customWidth="1"/>
    <col min="7683" max="7683" width="21.25" style="676" customWidth="1"/>
    <col min="7684" max="7684" width="1.625" style="676" customWidth="1"/>
    <col min="7685" max="7685" width="13.25" style="676" customWidth="1"/>
    <col min="7686" max="7686" width="1.625" style="676" customWidth="1"/>
    <col min="7687" max="7688" width="1.875" style="676" customWidth="1"/>
    <col min="7689" max="7689" width="2.625" style="676" customWidth="1"/>
    <col min="7690" max="7690" width="10.25" style="676" customWidth="1"/>
    <col min="7691" max="7691" width="2.625" style="676" customWidth="1"/>
    <col min="7692" max="7692" width="12.75" style="676" customWidth="1"/>
    <col min="7693" max="7693" width="3.625" style="676" customWidth="1"/>
    <col min="7694" max="7695" width="1.875" style="676" customWidth="1"/>
    <col min="7696" max="7696" width="3.625" style="676" customWidth="1"/>
    <col min="7697" max="7697" width="10.125" style="676" customWidth="1"/>
    <col min="7698" max="7698" width="2.625" style="676" customWidth="1"/>
    <col min="7699" max="7699" width="12.75" style="676" customWidth="1"/>
    <col min="7700" max="7700" width="3.625" style="676" customWidth="1"/>
    <col min="7701" max="7702" width="1.875" style="676" customWidth="1"/>
    <col min="7703" max="7703" width="3.625" style="676" customWidth="1"/>
    <col min="7704" max="7704" width="10.125" style="676" customWidth="1"/>
    <col min="7705" max="7705" width="2.625" style="676" customWidth="1"/>
    <col min="7706" max="7706" width="12.75" style="676" customWidth="1"/>
    <col min="7707" max="7707" width="3.625" style="676" customWidth="1"/>
    <col min="7708" max="7709" width="1.875" style="676" customWidth="1"/>
    <col min="7710" max="7710" width="3.625" style="676" customWidth="1"/>
    <col min="7711" max="7711" width="10.125" style="676" customWidth="1"/>
    <col min="7712" max="7712" width="2.625" style="676" customWidth="1"/>
    <col min="7713" max="7713" width="12.75" style="676" customWidth="1"/>
    <col min="7714" max="7936" width="9" style="676"/>
    <col min="7937" max="7937" width="6.5" style="676" customWidth="1"/>
    <col min="7938" max="7938" width="10.25" style="676" customWidth="1"/>
    <col min="7939" max="7939" width="21.25" style="676" customWidth="1"/>
    <col min="7940" max="7940" width="1.625" style="676" customWidth="1"/>
    <col min="7941" max="7941" width="13.25" style="676" customWidth="1"/>
    <col min="7942" max="7942" width="1.625" style="676" customWidth="1"/>
    <col min="7943" max="7944" width="1.875" style="676" customWidth="1"/>
    <col min="7945" max="7945" width="2.625" style="676" customWidth="1"/>
    <col min="7946" max="7946" width="10.25" style="676" customWidth="1"/>
    <col min="7947" max="7947" width="2.625" style="676" customWidth="1"/>
    <col min="7948" max="7948" width="12.75" style="676" customWidth="1"/>
    <col min="7949" max="7949" width="3.625" style="676" customWidth="1"/>
    <col min="7950" max="7951" width="1.875" style="676" customWidth="1"/>
    <col min="7952" max="7952" width="3.625" style="676" customWidth="1"/>
    <col min="7953" max="7953" width="10.125" style="676" customWidth="1"/>
    <col min="7954" max="7954" width="2.625" style="676" customWidth="1"/>
    <col min="7955" max="7955" width="12.75" style="676" customWidth="1"/>
    <col min="7956" max="7956" width="3.625" style="676" customWidth="1"/>
    <col min="7957" max="7958" width="1.875" style="676" customWidth="1"/>
    <col min="7959" max="7959" width="3.625" style="676" customWidth="1"/>
    <col min="7960" max="7960" width="10.125" style="676" customWidth="1"/>
    <col min="7961" max="7961" width="2.625" style="676" customWidth="1"/>
    <col min="7962" max="7962" width="12.75" style="676" customWidth="1"/>
    <col min="7963" max="7963" width="3.625" style="676" customWidth="1"/>
    <col min="7964" max="7965" width="1.875" style="676" customWidth="1"/>
    <col min="7966" max="7966" width="3.625" style="676" customWidth="1"/>
    <col min="7967" max="7967" width="10.125" style="676" customWidth="1"/>
    <col min="7968" max="7968" width="2.625" style="676" customWidth="1"/>
    <col min="7969" max="7969" width="12.75" style="676" customWidth="1"/>
    <col min="7970" max="8192" width="9" style="676"/>
    <col min="8193" max="8193" width="6.5" style="676" customWidth="1"/>
    <col min="8194" max="8194" width="10.25" style="676" customWidth="1"/>
    <col min="8195" max="8195" width="21.25" style="676" customWidth="1"/>
    <col min="8196" max="8196" width="1.625" style="676" customWidth="1"/>
    <col min="8197" max="8197" width="13.25" style="676" customWidth="1"/>
    <col min="8198" max="8198" width="1.625" style="676" customWidth="1"/>
    <col min="8199" max="8200" width="1.875" style="676" customWidth="1"/>
    <col min="8201" max="8201" width="2.625" style="676" customWidth="1"/>
    <col min="8202" max="8202" width="10.25" style="676" customWidth="1"/>
    <col min="8203" max="8203" width="2.625" style="676" customWidth="1"/>
    <col min="8204" max="8204" width="12.75" style="676" customWidth="1"/>
    <col min="8205" max="8205" width="3.625" style="676" customWidth="1"/>
    <col min="8206" max="8207" width="1.875" style="676" customWidth="1"/>
    <col min="8208" max="8208" width="3.625" style="676" customWidth="1"/>
    <col min="8209" max="8209" width="10.125" style="676" customWidth="1"/>
    <col min="8210" max="8210" width="2.625" style="676" customWidth="1"/>
    <col min="8211" max="8211" width="12.75" style="676" customWidth="1"/>
    <col min="8212" max="8212" width="3.625" style="676" customWidth="1"/>
    <col min="8213" max="8214" width="1.875" style="676" customWidth="1"/>
    <col min="8215" max="8215" width="3.625" style="676" customWidth="1"/>
    <col min="8216" max="8216" width="10.125" style="676" customWidth="1"/>
    <col min="8217" max="8217" width="2.625" style="676" customWidth="1"/>
    <col min="8218" max="8218" width="12.75" style="676" customWidth="1"/>
    <col min="8219" max="8219" width="3.625" style="676" customWidth="1"/>
    <col min="8220" max="8221" width="1.875" style="676" customWidth="1"/>
    <col min="8222" max="8222" width="3.625" style="676" customWidth="1"/>
    <col min="8223" max="8223" width="10.125" style="676" customWidth="1"/>
    <col min="8224" max="8224" width="2.625" style="676" customWidth="1"/>
    <col min="8225" max="8225" width="12.75" style="676" customWidth="1"/>
    <col min="8226" max="8448" width="9" style="676"/>
    <col min="8449" max="8449" width="6.5" style="676" customWidth="1"/>
    <col min="8450" max="8450" width="10.25" style="676" customWidth="1"/>
    <col min="8451" max="8451" width="21.25" style="676" customWidth="1"/>
    <col min="8452" max="8452" width="1.625" style="676" customWidth="1"/>
    <col min="8453" max="8453" width="13.25" style="676" customWidth="1"/>
    <col min="8454" max="8454" width="1.625" style="676" customWidth="1"/>
    <col min="8455" max="8456" width="1.875" style="676" customWidth="1"/>
    <col min="8457" max="8457" width="2.625" style="676" customWidth="1"/>
    <col min="8458" max="8458" width="10.25" style="676" customWidth="1"/>
    <col min="8459" max="8459" width="2.625" style="676" customWidth="1"/>
    <col min="8460" max="8460" width="12.75" style="676" customWidth="1"/>
    <col min="8461" max="8461" width="3.625" style="676" customWidth="1"/>
    <col min="8462" max="8463" width="1.875" style="676" customWidth="1"/>
    <col min="8464" max="8464" width="3.625" style="676" customWidth="1"/>
    <col min="8465" max="8465" width="10.125" style="676" customWidth="1"/>
    <col min="8466" max="8466" width="2.625" style="676" customWidth="1"/>
    <col min="8467" max="8467" width="12.75" style="676" customWidth="1"/>
    <col min="8468" max="8468" width="3.625" style="676" customWidth="1"/>
    <col min="8469" max="8470" width="1.875" style="676" customWidth="1"/>
    <col min="8471" max="8471" width="3.625" style="676" customWidth="1"/>
    <col min="8472" max="8472" width="10.125" style="676" customWidth="1"/>
    <col min="8473" max="8473" width="2.625" style="676" customWidth="1"/>
    <col min="8474" max="8474" width="12.75" style="676" customWidth="1"/>
    <col min="8475" max="8475" width="3.625" style="676" customWidth="1"/>
    <col min="8476" max="8477" width="1.875" style="676" customWidth="1"/>
    <col min="8478" max="8478" width="3.625" style="676" customWidth="1"/>
    <col min="8479" max="8479" width="10.125" style="676" customWidth="1"/>
    <col min="8480" max="8480" width="2.625" style="676" customWidth="1"/>
    <col min="8481" max="8481" width="12.75" style="676" customWidth="1"/>
    <col min="8482" max="8704" width="9" style="676"/>
    <col min="8705" max="8705" width="6.5" style="676" customWidth="1"/>
    <col min="8706" max="8706" width="10.25" style="676" customWidth="1"/>
    <col min="8707" max="8707" width="21.25" style="676" customWidth="1"/>
    <col min="8708" max="8708" width="1.625" style="676" customWidth="1"/>
    <col min="8709" max="8709" width="13.25" style="676" customWidth="1"/>
    <col min="8710" max="8710" width="1.625" style="676" customWidth="1"/>
    <col min="8711" max="8712" width="1.875" style="676" customWidth="1"/>
    <col min="8713" max="8713" width="2.625" style="676" customWidth="1"/>
    <col min="8714" max="8714" width="10.25" style="676" customWidth="1"/>
    <col min="8715" max="8715" width="2.625" style="676" customWidth="1"/>
    <col min="8716" max="8716" width="12.75" style="676" customWidth="1"/>
    <col min="8717" max="8717" width="3.625" style="676" customWidth="1"/>
    <col min="8718" max="8719" width="1.875" style="676" customWidth="1"/>
    <col min="8720" max="8720" width="3.625" style="676" customWidth="1"/>
    <col min="8721" max="8721" width="10.125" style="676" customWidth="1"/>
    <col min="8722" max="8722" width="2.625" style="676" customWidth="1"/>
    <col min="8723" max="8723" width="12.75" style="676" customWidth="1"/>
    <col min="8724" max="8724" width="3.625" style="676" customWidth="1"/>
    <col min="8725" max="8726" width="1.875" style="676" customWidth="1"/>
    <col min="8727" max="8727" width="3.625" style="676" customWidth="1"/>
    <col min="8728" max="8728" width="10.125" style="676" customWidth="1"/>
    <col min="8729" max="8729" width="2.625" style="676" customWidth="1"/>
    <col min="8730" max="8730" width="12.75" style="676" customWidth="1"/>
    <col min="8731" max="8731" width="3.625" style="676" customWidth="1"/>
    <col min="8732" max="8733" width="1.875" style="676" customWidth="1"/>
    <col min="8734" max="8734" width="3.625" style="676" customWidth="1"/>
    <col min="8735" max="8735" width="10.125" style="676" customWidth="1"/>
    <col min="8736" max="8736" width="2.625" style="676" customWidth="1"/>
    <col min="8737" max="8737" width="12.75" style="676" customWidth="1"/>
    <col min="8738" max="8960" width="9" style="676"/>
    <col min="8961" max="8961" width="6.5" style="676" customWidth="1"/>
    <col min="8962" max="8962" width="10.25" style="676" customWidth="1"/>
    <col min="8963" max="8963" width="21.25" style="676" customWidth="1"/>
    <col min="8964" max="8964" width="1.625" style="676" customWidth="1"/>
    <col min="8965" max="8965" width="13.25" style="676" customWidth="1"/>
    <col min="8966" max="8966" width="1.625" style="676" customWidth="1"/>
    <col min="8967" max="8968" width="1.875" style="676" customWidth="1"/>
    <col min="8969" max="8969" width="2.625" style="676" customWidth="1"/>
    <col min="8970" max="8970" width="10.25" style="676" customWidth="1"/>
    <col min="8971" max="8971" width="2.625" style="676" customWidth="1"/>
    <col min="8972" max="8972" width="12.75" style="676" customWidth="1"/>
    <col min="8973" max="8973" width="3.625" style="676" customWidth="1"/>
    <col min="8974" max="8975" width="1.875" style="676" customWidth="1"/>
    <col min="8976" max="8976" width="3.625" style="676" customWidth="1"/>
    <col min="8977" max="8977" width="10.125" style="676" customWidth="1"/>
    <col min="8978" max="8978" width="2.625" style="676" customWidth="1"/>
    <col min="8979" max="8979" width="12.75" style="676" customWidth="1"/>
    <col min="8980" max="8980" width="3.625" style="676" customWidth="1"/>
    <col min="8981" max="8982" width="1.875" style="676" customWidth="1"/>
    <col min="8983" max="8983" width="3.625" style="676" customWidth="1"/>
    <col min="8984" max="8984" width="10.125" style="676" customWidth="1"/>
    <col min="8985" max="8985" width="2.625" style="676" customWidth="1"/>
    <col min="8986" max="8986" width="12.75" style="676" customWidth="1"/>
    <col min="8987" max="8987" width="3.625" style="676" customWidth="1"/>
    <col min="8988" max="8989" width="1.875" style="676" customWidth="1"/>
    <col min="8990" max="8990" width="3.625" style="676" customWidth="1"/>
    <col min="8991" max="8991" width="10.125" style="676" customWidth="1"/>
    <col min="8992" max="8992" width="2.625" style="676" customWidth="1"/>
    <col min="8993" max="8993" width="12.75" style="676" customWidth="1"/>
    <col min="8994" max="9216" width="9" style="676"/>
    <col min="9217" max="9217" width="6.5" style="676" customWidth="1"/>
    <col min="9218" max="9218" width="10.25" style="676" customWidth="1"/>
    <col min="9219" max="9219" width="21.25" style="676" customWidth="1"/>
    <col min="9220" max="9220" width="1.625" style="676" customWidth="1"/>
    <col min="9221" max="9221" width="13.25" style="676" customWidth="1"/>
    <col min="9222" max="9222" width="1.625" style="676" customWidth="1"/>
    <col min="9223" max="9224" width="1.875" style="676" customWidth="1"/>
    <col min="9225" max="9225" width="2.625" style="676" customWidth="1"/>
    <col min="9226" max="9226" width="10.25" style="676" customWidth="1"/>
    <col min="9227" max="9227" width="2.625" style="676" customWidth="1"/>
    <col min="9228" max="9228" width="12.75" style="676" customWidth="1"/>
    <col min="9229" max="9229" width="3.625" style="676" customWidth="1"/>
    <col min="9230" max="9231" width="1.875" style="676" customWidth="1"/>
    <col min="9232" max="9232" width="3.625" style="676" customWidth="1"/>
    <col min="9233" max="9233" width="10.125" style="676" customWidth="1"/>
    <col min="9234" max="9234" width="2.625" style="676" customWidth="1"/>
    <col min="9235" max="9235" width="12.75" style="676" customWidth="1"/>
    <col min="9236" max="9236" width="3.625" style="676" customWidth="1"/>
    <col min="9237" max="9238" width="1.875" style="676" customWidth="1"/>
    <col min="9239" max="9239" width="3.625" style="676" customWidth="1"/>
    <col min="9240" max="9240" width="10.125" style="676" customWidth="1"/>
    <col min="9241" max="9241" width="2.625" style="676" customWidth="1"/>
    <col min="9242" max="9242" width="12.75" style="676" customWidth="1"/>
    <col min="9243" max="9243" width="3.625" style="676" customWidth="1"/>
    <col min="9244" max="9245" width="1.875" style="676" customWidth="1"/>
    <col min="9246" max="9246" width="3.625" style="676" customWidth="1"/>
    <col min="9247" max="9247" width="10.125" style="676" customWidth="1"/>
    <col min="9248" max="9248" width="2.625" style="676" customWidth="1"/>
    <col min="9249" max="9249" width="12.75" style="676" customWidth="1"/>
    <col min="9250" max="9472" width="9" style="676"/>
    <col min="9473" max="9473" width="6.5" style="676" customWidth="1"/>
    <col min="9474" max="9474" width="10.25" style="676" customWidth="1"/>
    <col min="9475" max="9475" width="21.25" style="676" customWidth="1"/>
    <col min="9476" max="9476" width="1.625" style="676" customWidth="1"/>
    <col min="9477" max="9477" width="13.25" style="676" customWidth="1"/>
    <col min="9478" max="9478" width="1.625" style="676" customWidth="1"/>
    <col min="9479" max="9480" width="1.875" style="676" customWidth="1"/>
    <col min="9481" max="9481" width="2.625" style="676" customWidth="1"/>
    <col min="9482" max="9482" width="10.25" style="676" customWidth="1"/>
    <col min="9483" max="9483" width="2.625" style="676" customWidth="1"/>
    <col min="9484" max="9484" width="12.75" style="676" customWidth="1"/>
    <col min="9485" max="9485" width="3.625" style="676" customWidth="1"/>
    <col min="9486" max="9487" width="1.875" style="676" customWidth="1"/>
    <col min="9488" max="9488" width="3.625" style="676" customWidth="1"/>
    <col min="9489" max="9489" width="10.125" style="676" customWidth="1"/>
    <col min="9490" max="9490" width="2.625" style="676" customWidth="1"/>
    <col min="9491" max="9491" width="12.75" style="676" customWidth="1"/>
    <col min="9492" max="9492" width="3.625" style="676" customWidth="1"/>
    <col min="9493" max="9494" width="1.875" style="676" customWidth="1"/>
    <col min="9495" max="9495" width="3.625" style="676" customWidth="1"/>
    <col min="9496" max="9496" width="10.125" style="676" customWidth="1"/>
    <col min="9497" max="9497" width="2.625" style="676" customWidth="1"/>
    <col min="9498" max="9498" width="12.75" style="676" customWidth="1"/>
    <col min="9499" max="9499" width="3.625" style="676" customWidth="1"/>
    <col min="9500" max="9501" width="1.875" style="676" customWidth="1"/>
    <col min="9502" max="9502" width="3.625" style="676" customWidth="1"/>
    <col min="9503" max="9503" width="10.125" style="676" customWidth="1"/>
    <col min="9504" max="9504" width="2.625" style="676" customWidth="1"/>
    <col min="9505" max="9505" width="12.75" style="676" customWidth="1"/>
    <col min="9506" max="9728" width="9" style="676"/>
    <col min="9729" max="9729" width="6.5" style="676" customWidth="1"/>
    <col min="9730" max="9730" width="10.25" style="676" customWidth="1"/>
    <col min="9731" max="9731" width="21.25" style="676" customWidth="1"/>
    <col min="9732" max="9732" width="1.625" style="676" customWidth="1"/>
    <col min="9733" max="9733" width="13.25" style="676" customWidth="1"/>
    <col min="9734" max="9734" width="1.625" style="676" customWidth="1"/>
    <col min="9735" max="9736" width="1.875" style="676" customWidth="1"/>
    <col min="9737" max="9737" width="2.625" style="676" customWidth="1"/>
    <col min="9738" max="9738" width="10.25" style="676" customWidth="1"/>
    <col min="9739" max="9739" width="2.625" style="676" customWidth="1"/>
    <col min="9740" max="9740" width="12.75" style="676" customWidth="1"/>
    <col min="9741" max="9741" width="3.625" style="676" customWidth="1"/>
    <col min="9742" max="9743" width="1.875" style="676" customWidth="1"/>
    <col min="9744" max="9744" width="3.625" style="676" customWidth="1"/>
    <col min="9745" max="9745" width="10.125" style="676" customWidth="1"/>
    <col min="9746" max="9746" width="2.625" style="676" customWidth="1"/>
    <col min="9747" max="9747" width="12.75" style="676" customWidth="1"/>
    <col min="9748" max="9748" width="3.625" style="676" customWidth="1"/>
    <col min="9749" max="9750" width="1.875" style="676" customWidth="1"/>
    <col min="9751" max="9751" width="3.625" style="676" customWidth="1"/>
    <col min="9752" max="9752" width="10.125" style="676" customWidth="1"/>
    <col min="9753" max="9753" width="2.625" style="676" customWidth="1"/>
    <col min="9754" max="9754" width="12.75" style="676" customWidth="1"/>
    <col min="9755" max="9755" width="3.625" style="676" customWidth="1"/>
    <col min="9756" max="9757" width="1.875" style="676" customWidth="1"/>
    <col min="9758" max="9758" width="3.625" style="676" customWidth="1"/>
    <col min="9759" max="9759" width="10.125" style="676" customWidth="1"/>
    <col min="9760" max="9760" width="2.625" style="676" customWidth="1"/>
    <col min="9761" max="9761" width="12.75" style="676" customWidth="1"/>
    <col min="9762" max="9984" width="9" style="676"/>
    <col min="9985" max="9985" width="6.5" style="676" customWidth="1"/>
    <col min="9986" max="9986" width="10.25" style="676" customWidth="1"/>
    <col min="9987" max="9987" width="21.25" style="676" customWidth="1"/>
    <col min="9988" max="9988" width="1.625" style="676" customWidth="1"/>
    <col min="9989" max="9989" width="13.25" style="676" customWidth="1"/>
    <col min="9990" max="9990" width="1.625" style="676" customWidth="1"/>
    <col min="9991" max="9992" width="1.875" style="676" customWidth="1"/>
    <col min="9993" max="9993" width="2.625" style="676" customWidth="1"/>
    <col min="9994" max="9994" width="10.25" style="676" customWidth="1"/>
    <col min="9995" max="9995" width="2.625" style="676" customWidth="1"/>
    <col min="9996" max="9996" width="12.75" style="676" customWidth="1"/>
    <col min="9997" max="9997" width="3.625" style="676" customWidth="1"/>
    <col min="9998" max="9999" width="1.875" style="676" customWidth="1"/>
    <col min="10000" max="10000" width="3.625" style="676" customWidth="1"/>
    <col min="10001" max="10001" width="10.125" style="676" customWidth="1"/>
    <col min="10002" max="10002" width="2.625" style="676" customWidth="1"/>
    <col min="10003" max="10003" width="12.75" style="676" customWidth="1"/>
    <col min="10004" max="10004" width="3.625" style="676" customWidth="1"/>
    <col min="10005" max="10006" width="1.875" style="676" customWidth="1"/>
    <col min="10007" max="10007" width="3.625" style="676" customWidth="1"/>
    <col min="10008" max="10008" width="10.125" style="676" customWidth="1"/>
    <col min="10009" max="10009" width="2.625" style="676" customWidth="1"/>
    <col min="10010" max="10010" width="12.75" style="676" customWidth="1"/>
    <col min="10011" max="10011" width="3.625" style="676" customWidth="1"/>
    <col min="10012" max="10013" width="1.875" style="676" customWidth="1"/>
    <col min="10014" max="10014" width="3.625" style="676" customWidth="1"/>
    <col min="10015" max="10015" width="10.125" style="676" customWidth="1"/>
    <col min="10016" max="10016" width="2.625" style="676" customWidth="1"/>
    <col min="10017" max="10017" width="12.75" style="676" customWidth="1"/>
    <col min="10018" max="10240" width="9" style="676"/>
    <col min="10241" max="10241" width="6.5" style="676" customWidth="1"/>
    <col min="10242" max="10242" width="10.25" style="676" customWidth="1"/>
    <col min="10243" max="10243" width="21.25" style="676" customWidth="1"/>
    <col min="10244" max="10244" width="1.625" style="676" customWidth="1"/>
    <col min="10245" max="10245" width="13.25" style="676" customWidth="1"/>
    <col min="10246" max="10246" width="1.625" style="676" customWidth="1"/>
    <col min="10247" max="10248" width="1.875" style="676" customWidth="1"/>
    <col min="10249" max="10249" width="2.625" style="676" customWidth="1"/>
    <col min="10250" max="10250" width="10.25" style="676" customWidth="1"/>
    <col min="10251" max="10251" width="2.625" style="676" customWidth="1"/>
    <col min="10252" max="10252" width="12.75" style="676" customWidth="1"/>
    <col min="10253" max="10253" width="3.625" style="676" customWidth="1"/>
    <col min="10254" max="10255" width="1.875" style="676" customWidth="1"/>
    <col min="10256" max="10256" width="3.625" style="676" customWidth="1"/>
    <col min="10257" max="10257" width="10.125" style="676" customWidth="1"/>
    <col min="10258" max="10258" width="2.625" style="676" customWidth="1"/>
    <col min="10259" max="10259" width="12.75" style="676" customWidth="1"/>
    <col min="10260" max="10260" width="3.625" style="676" customWidth="1"/>
    <col min="10261" max="10262" width="1.875" style="676" customWidth="1"/>
    <col min="10263" max="10263" width="3.625" style="676" customWidth="1"/>
    <col min="10264" max="10264" width="10.125" style="676" customWidth="1"/>
    <col min="10265" max="10265" width="2.625" style="676" customWidth="1"/>
    <col min="10266" max="10266" width="12.75" style="676" customWidth="1"/>
    <col min="10267" max="10267" width="3.625" style="676" customWidth="1"/>
    <col min="10268" max="10269" width="1.875" style="676" customWidth="1"/>
    <col min="10270" max="10270" width="3.625" style="676" customWidth="1"/>
    <col min="10271" max="10271" width="10.125" style="676" customWidth="1"/>
    <col min="10272" max="10272" width="2.625" style="676" customWidth="1"/>
    <col min="10273" max="10273" width="12.75" style="676" customWidth="1"/>
    <col min="10274" max="10496" width="9" style="676"/>
    <col min="10497" max="10497" width="6.5" style="676" customWidth="1"/>
    <col min="10498" max="10498" width="10.25" style="676" customWidth="1"/>
    <col min="10499" max="10499" width="21.25" style="676" customWidth="1"/>
    <col min="10500" max="10500" width="1.625" style="676" customWidth="1"/>
    <col min="10501" max="10501" width="13.25" style="676" customWidth="1"/>
    <col min="10502" max="10502" width="1.625" style="676" customWidth="1"/>
    <col min="10503" max="10504" width="1.875" style="676" customWidth="1"/>
    <col min="10505" max="10505" width="2.625" style="676" customWidth="1"/>
    <col min="10506" max="10506" width="10.25" style="676" customWidth="1"/>
    <col min="10507" max="10507" width="2.625" style="676" customWidth="1"/>
    <col min="10508" max="10508" width="12.75" style="676" customWidth="1"/>
    <col min="10509" max="10509" width="3.625" style="676" customWidth="1"/>
    <col min="10510" max="10511" width="1.875" style="676" customWidth="1"/>
    <col min="10512" max="10512" width="3.625" style="676" customWidth="1"/>
    <col min="10513" max="10513" width="10.125" style="676" customWidth="1"/>
    <col min="10514" max="10514" width="2.625" style="676" customWidth="1"/>
    <col min="10515" max="10515" width="12.75" style="676" customWidth="1"/>
    <col min="10516" max="10516" width="3.625" style="676" customWidth="1"/>
    <col min="10517" max="10518" width="1.875" style="676" customWidth="1"/>
    <col min="10519" max="10519" width="3.625" style="676" customWidth="1"/>
    <col min="10520" max="10520" width="10.125" style="676" customWidth="1"/>
    <col min="10521" max="10521" width="2.625" style="676" customWidth="1"/>
    <col min="10522" max="10522" width="12.75" style="676" customWidth="1"/>
    <col min="10523" max="10523" width="3.625" style="676" customWidth="1"/>
    <col min="10524" max="10525" width="1.875" style="676" customWidth="1"/>
    <col min="10526" max="10526" width="3.625" style="676" customWidth="1"/>
    <col min="10527" max="10527" width="10.125" style="676" customWidth="1"/>
    <col min="10528" max="10528" width="2.625" style="676" customWidth="1"/>
    <col min="10529" max="10529" width="12.75" style="676" customWidth="1"/>
    <col min="10530" max="10752" width="9" style="676"/>
    <col min="10753" max="10753" width="6.5" style="676" customWidth="1"/>
    <col min="10754" max="10754" width="10.25" style="676" customWidth="1"/>
    <col min="10755" max="10755" width="21.25" style="676" customWidth="1"/>
    <col min="10756" max="10756" width="1.625" style="676" customWidth="1"/>
    <col min="10757" max="10757" width="13.25" style="676" customWidth="1"/>
    <col min="10758" max="10758" width="1.625" style="676" customWidth="1"/>
    <col min="10759" max="10760" width="1.875" style="676" customWidth="1"/>
    <col min="10761" max="10761" width="2.625" style="676" customWidth="1"/>
    <col min="10762" max="10762" width="10.25" style="676" customWidth="1"/>
    <col min="10763" max="10763" width="2.625" style="676" customWidth="1"/>
    <col min="10764" max="10764" width="12.75" style="676" customWidth="1"/>
    <col min="10765" max="10765" width="3.625" style="676" customWidth="1"/>
    <col min="10766" max="10767" width="1.875" style="676" customWidth="1"/>
    <col min="10768" max="10768" width="3.625" style="676" customWidth="1"/>
    <col min="10769" max="10769" width="10.125" style="676" customWidth="1"/>
    <col min="10770" max="10770" width="2.625" style="676" customWidth="1"/>
    <col min="10771" max="10771" width="12.75" style="676" customWidth="1"/>
    <col min="10772" max="10772" width="3.625" style="676" customWidth="1"/>
    <col min="10773" max="10774" width="1.875" style="676" customWidth="1"/>
    <col min="10775" max="10775" width="3.625" style="676" customWidth="1"/>
    <col min="10776" max="10776" width="10.125" style="676" customWidth="1"/>
    <col min="10777" max="10777" width="2.625" style="676" customWidth="1"/>
    <col min="10778" max="10778" width="12.75" style="676" customWidth="1"/>
    <col min="10779" max="10779" width="3.625" style="676" customWidth="1"/>
    <col min="10780" max="10781" width="1.875" style="676" customWidth="1"/>
    <col min="10782" max="10782" width="3.625" style="676" customWidth="1"/>
    <col min="10783" max="10783" width="10.125" style="676" customWidth="1"/>
    <col min="10784" max="10784" width="2.625" style="676" customWidth="1"/>
    <col min="10785" max="10785" width="12.75" style="676" customWidth="1"/>
    <col min="10786" max="11008" width="9" style="676"/>
    <col min="11009" max="11009" width="6.5" style="676" customWidth="1"/>
    <col min="11010" max="11010" width="10.25" style="676" customWidth="1"/>
    <col min="11011" max="11011" width="21.25" style="676" customWidth="1"/>
    <col min="11012" max="11012" width="1.625" style="676" customWidth="1"/>
    <col min="11013" max="11013" width="13.25" style="676" customWidth="1"/>
    <col min="11014" max="11014" width="1.625" style="676" customWidth="1"/>
    <col min="11015" max="11016" width="1.875" style="676" customWidth="1"/>
    <col min="11017" max="11017" width="2.625" style="676" customWidth="1"/>
    <col min="11018" max="11018" width="10.25" style="676" customWidth="1"/>
    <col min="11019" max="11019" width="2.625" style="676" customWidth="1"/>
    <col min="11020" max="11020" width="12.75" style="676" customWidth="1"/>
    <col min="11021" max="11021" width="3.625" style="676" customWidth="1"/>
    <col min="11022" max="11023" width="1.875" style="676" customWidth="1"/>
    <col min="11024" max="11024" width="3.625" style="676" customWidth="1"/>
    <col min="11025" max="11025" width="10.125" style="676" customWidth="1"/>
    <col min="11026" max="11026" width="2.625" style="676" customWidth="1"/>
    <col min="11027" max="11027" width="12.75" style="676" customWidth="1"/>
    <col min="11028" max="11028" width="3.625" style="676" customWidth="1"/>
    <col min="11029" max="11030" width="1.875" style="676" customWidth="1"/>
    <col min="11031" max="11031" width="3.625" style="676" customWidth="1"/>
    <col min="11032" max="11032" width="10.125" style="676" customWidth="1"/>
    <col min="11033" max="11033" width="2.625" style="676" customWidth="1"/>
    <col min="11034" max="11034" width="12.75" style="676" customWidth="1"/>
    <col min="11035" max="11035" width="3.625" style="676" customWidth="1"/>
    <col min="11036" max="11037" width="1.875" style="676" customWidth="1"/>
    <col min="11038" max="11038" width="3.625" style="676" customWidth="1"/>
    <col min="11039" max="11039" width="10.125" style="676" customWidth="1"/>
    <col min="11040" max="11040" width="2.625" style="676" customWidth="1"/>
    <col min="11041" max="11041" width="12.75" style="676" customWidth="1"/>
    <col min="11042" max="11264" width="9" style="676"/>
    <col min="11265" max="11265" width="6.5" style="676" customWidth="1"/>
    <col min="11266" max="11266" width="10.25" style="676" customWidth="1"/>
    <col min="11267" max="11267" width="21.25" style="676" customWidth="1"/>
    <col min="11268" max="11268" width="1.625" style="676" customWidth="1"/>
    <col min="11269" max="11269" width="13.25" style="676" customWidth="1"/>
    <col min="11270" max="11270" width="1.625" style="676" customWidth="1"/>
    <col min="11271" max="11272" width="1.875" style="676" customWidth="1"/>
    <col min="11273" max="11273" width="2.625" style="676" customWidth="1"/>
    <col min="11274" max="11274" width="10.25" style="676" customWidth="1"/>
    <col min="11275" max="11275" width="2.625" style="676" customWidth="1"/>
    <col min="11276" max="11276" width="12.75" style="676" customWidth="1"/>
    <col min="11277" max="11277" width="3.625" style="676" customWidth="1"/>
    <col min="11278" max="11279" width="1.875" style="676" customWidth="1"/>
    <col min="11280" max="11280" width="3.625" style="676" customWidth="1"/>
    <col min="11281" max="11281" width="10.125" style="676" customWidth="1"/>
    <col min="11282" max="11282" width="2.625" style="676" customWidth="1"/>
    <col min="11283" max="11283" width="12.75" style="676" customWidth="1"/>
    <col min="11284" max="11284" width="3.625" style="676" customWidth="1"/>
    <col min="11285" max="11286" width="1.875" style="676" customWidth="1"/>
    <col min="11287" max="11287" width="3.625" style="676" customWidth="1"/>
    <col min="11288" max="11288" width="10.125" style="676" customWidth="1"/>
    <col min="11289" max="11289" width="2.625" style="676" customWidth="1"/>
    <col min="11290" max="11290" width="12.75" style="676" customWidth="1"/>
    <col min="11291" max="11291" width="3.625" style="676" customWidth="1"/>
    <col min="11292" max="11293" width="1.875" style="676" customWidth="1"/>
    <col min="11294" max="11294" width="3.625" style="676" customWidth="1"/>
    <col min="11295" max="11295" width="10.125" style="676" customWidth="1"/>
    <col min="11296" max="11296" width="2.625" style="676" customWidth="1"/>
    <col min="11297" max="11297" width="12.75" style="676" customWidth="1"/>
    <col min="11298" max="11520" width="9" style="676"/>
    <col min="11521" max="11521" width="6.5" style="676" customWidth="1"/>
    <col min="11522" max="11522" width="10.25" style="676" customWidth="1"/>
    <col min="11523" max="11523" width="21.25" style="676" customWidth="1"/>
    <col min="11524" max="11524" width="1.625" style="676" customWidth="1"/>
    <col min="11525" max="11525" width="13.25" style="676" customWidth="1"/>
    <col min="11526" max="11526" width="1.625" style="676" customWidth="1"/>
    <col min="11527" max="11528" width="1.875" style="676" customWidth="1"/>
    <col min="11529" max="11529" width="2.625" style="676" customWidth="1"/>
    <col min="11530" max="11530" width="10.25" style="676" customWidth="1"/>
    <col min="11531" max="11531" width="2.625" style="676" customWidth="1"/>
    <col min="11532" max="11532" width="12.75" style="676" customWidth="1"/>
    <col min="11533" max="11533" width="3.625" style="676" customWidth="1"/>
    <col min="11534" max="11535" width="1.875" style="676" customWidth="1"/>
    <col min="11536" max="11536" width="3.625" style="676" customWidth="1"/>
    <col min="11537" max="11537" width="10.125" style="676" customWidth="1"/>
    <col min="11538" max="11538" width="2.625" style="676" customWidth="1"/>
    <col min="11539" max="11539" width="12.75" style="676" customWidth="1"/>
    <col min="11540" max="11540" width="3.625" style="676" customWidth="1"/>
    <col min="11541" max="11542" width="1.875" style="676" customWidth="1"/>
    <col min="11543" max="11543" width="3.625" style="676" customWidth="1"/>
    <col min="11544" max="11544" width="10.125" style="676" customWidth="1"/>
    <col min="11545" max="11545" width="2.625" style="676" customWidth="1"/>
    <col min="11546" max="11546" width="12.75" style="676" customWidth="1"/>
    <col min="11547" max="11547" width="3.625" style="676" customWidth="1"/>
    <col min="11548" max="11549" width="1.875" style="676" customWidth="1"/>
    <col min="11550" max="11550" width="3.625" style="676" customWidth="1"/>
    <col min="11551" max="11551" width="10.125" style="676" customWidth="1"/>
    <col min="11552" max="11552" width="2.625" style="676" customWidth="1"/>
    <col min="11553" max="11553" width="12.75" style="676" customWidth="1"/>
    <col min="11554" max="11776" width="9" style="676"/>
    <col min="11777" max="11777" width="6.5" style="676" customWidth="1"/>
    <col min="11778" max="11778" width="10.25" style="676" customWidth="1"/>
    <col min="11779" max="11779" width="21.25" style="676" customWidth="1"/>
    <col min="11780" max="11780" width="1.625" style="676" customWidth="1"/>
    <col min="11781" max="11781" width="13.25" style="676" customWidth="1"/>
    <col min="11782" max="11782" width="1.625" style="676" customWidth="1"/>
    <col min="11783" max="11784" width="1.875" style="676" customWidth="1"/>
    <col min="11785" max="11785" width="2.625" style="676" customWidth="1"/>
    <col min="11786" max="11786" width="10.25" style="676" customWidth="1"/>
    <col min="11787" max="11787" width="2.625" style="676" customWidth="1"/>
    <col min="11788" max="11788" width="12.75" style="676" customWidth="1"/>
    <col min="11789" max="11789" width="3.625" style="676" customWidth="1"/>
    <col min="11790" max="11791" width="1.875" style="676" customWidth="1"/>
    <col min="11792" max="11792" width="3.625" style="676" customWidth="1"/>
    <col min="11793" max="11793" width="10.125" style="676" customWidth="1"/>
    <col min="11794" max="11794" width="2.625" style="676" customWidth="1"/>
    <col min="11795" max="11795" width="12.75" style="676" customWidth="1"/>
    <col min="11796" max="11796" width="3.625" style="676" customWidth="1"/>
    <col min="11797" max="11798" width="1.875" style="676" customWidth="1"/>
    <col min="11799" max="11799" width="3.625" style="676" customWidth="1"/>
    <col min="11800" max="11800" width="10.125" style="676" customWidth="1"/>
    <col min="11801" max="11801" width="2.625" style="676" customWidth="1"/>
    <col min="11802" max="11802" width="12.75" style="676" customWidth="1"/>
    <col min="11803" max="11803" width="3.625" style="676" customWidth="1"/>
    <col min="11804" max="11805" width="1.875" style="676" customWidth="1"/>
    <col min="11806" max="11806" width="3.625" style="676" customWidth="1"/>
    <col min="11807" max="11807" width="10.125" style="676" customWidth="1"/>
    <col min="11808" max="11808" width="2.625" style="676" customWidth="1"/>
    <col min="11809" max="11809" width="12.75" style="676" customWidth="1"/>
    <col min="11810" max="12032" width="9" style="676"/>
    <col min="12033" max="12033" width="6.5" style="676" customWidth="1"/>
    <col min="12034" max="12034" width="10.25" style="676" customWidth="1"/>
    <col min="12035" max="12035" width="21.25" style="676" customWidth="1"/>
    <col min="12036" max="12036" width="1.625" style="676" customWidth="1"/>
    <col min="12037" max="12037" width="13.25" style="676" customWidth="1"/>
    <col min="12038" max="12038" width="1.625" style="676" customWidth="1"/>
    <col min="12039" max="12040" width="1.875" style="676" customWidth="1"/>
    <col min="12041" max="12041" width="2.625" style="676" customWidth="1"/>
    <col min="12042" max="12042" width="10.25" style="676" customWidth="1"/>
    <col min="12043" max="12043" width="2.625" style="676" customWidth="1"/>
    <col min="12044" max="12044" width="12.75" style="676" customWidth="1"/>
    <col min="12045" max="12045" width="3.625" style="676" customWidth="1"/>
    <col min="12046" max="12047" width="1.875" style="676" customWidth="1"/>
    <col min="12048" max="12048" width="3.625" style="676" customWidth="1"/>
    <col min="12049" max="12049" width="10.125" style="676" customWidth="1"/>
    <col min="12050" max="12050" width="2.625" style="676" customWidth="1"/>
    <col min="12051" max="12051" width="12.75" style="676" customWidth="1"/>
    <col min="12052" max="12052" width="3.625" style="676" customWidth="1"/>
    <col min="12053" max="12054" width="1.875" style="676" customWidth="1"/>
    <col min="12055" max="12055" width="3.625" style="676" customWidth="1"/>
    <col min="12056" max="12056" width="10.125" style="676" customWidth="1"/>
    <col min="12057" max="12057" width="2.625" style="676" customWidth="1"/>
    <col min="12058" max="12058" width="12.75" style="676" customWidth="1"/>
    <col min="12059" max="12059" width="3.625" style="676" customWidth="1"/>
    <col min="12060" max="12061" width="1.875" style="676" customWidth="1"/>
    <col min="12062" max="12062" width="3.625" style="676" customWidth="1"/>
    <col min="12063" max="12063" width="10.125" style="676" customWidth="1"/>
    <col min="12064" max="12064" width="2.625" style="676" customWidth="1"/>
    <col min="12065" max="12065" width="12.75" style="676" customWidth="1"/>
    <col min="12066" max="12288" width="9" style="676"/>
    <col min="12289" max="12289" width="6.5" style="676" customWidth="1"/>
    <col min="12290" max="12290" width="10.25" style="676" customWidth="1"/>
    <col min="12291" max="12291" width="21.25" style="676" customWidth="1"/>
    <col min="12292" max="12292" width="1.625" style="676" customWidth="1"/>
    <col min="12293" max="12293" width="13.25" style="676" customWidth="1"/>
    <col min="12294" max="12294" width="1.625" style="676" customWidth="1"/>
    <col min="12295" max="12296" width="1.875" style="676" customWidth="1"/>
    <col min="12297" max="12297" width="2.625" style="676" customWidth="1"/>
    <col min="12298" max="12298" width="10.25" style="676" customWidth="1"/>
    <col min="12299" max="12299" width="2.625" style="676" customWidth="1"/>
    <col min="12300" max="12300" width="12.75" style="676" customWidth="1"/>
    <col min="12301" max="12301" width="3.625" style="676" customWidth="1"/>
    <col min="12302" max="12303" width="1.875" style="676" customWidth="1"/>
    <col min="12304" max="12304" width="3.625" style="676" customWidth="1"/>
    <col min="12305" max="12305" width="10.125" style="676" customWidth="1"/>
    <col min="12306" max="12306" width="2.625" style="676" customWidth="1"/>
    <col min="12307" max="12307" width="12.75" style="676" customWidth="1"/>
    <col min="12308" max="12308" width="3.625" style="676" customWidth="1"/>
    <col min="12309" max="12310" width="1.875" style="676" customWidth="1"/>
    <col min="12311" max="12311" width="3.625" style="676" customWidth="1"/>
    <col min="12312" max="12312" width="10.125" style="676" customWidth="1"/>
    <col min="12313" max="12313" width="2.625" style="676" customWidth="1"/>
    <col min="12314" max="12314" width="12.75" style="676" customWidth="1"/>
    <col min="12315" max="12315" width="3.625" style="676" customWidth="1"/>
    <col min="12316" max="12317" width="1.875" style="676" customWidth="1"/>
    <col min="12318" max="12318" width="3.625" style="676" customWidth="1"/>
    <col min="12319" max="12319" width="10.125" style="676" customWidth="1"/>
    <col min="12320" max="12320" width="2.625" style="676" customWidth="1"/>
    <col min="12321" max="12321" width="12.75" style="676" customWidth="1"/>
    <col min="12322" max="12544" width="9" style="676"/>
    <col min="12545" max="12545" width="6.5" style="676" customWidth="1"/>
    <col min="12546" max="12546" width="10.25" style="676" customWidth="1"/>
    <col min="12547" max="12547" width="21.25" style="676" customWidth="1"/>
    <col min="12548" max="12548" width="1.625" style="676" customWidth="1"/>
    <col min="12549" max="12549" width="13.25" style="676" customWidth="1"/>
    <col min="12550" max="12550" width="1.625" style="676" customWidth="1"/>
    <col min="12551" max="12552" width="1.875" style="676" customWidth="1"/>
    <col min="12553" max="12553" width="2.625" style="676" customWidth="1"/>
    <col min="12554" max="12554" width="10.25" style="676" customWidth="1"/>
    <col min="12555" max="12555" width="2.625" style="676" customWidth="1"/>
    <col min="12556" max="12556" width="12.75" style="676" customWidth="1"/>
    <col min="12557" max="12557" width="3.625" style="676" customWidth="1"/>
    <col min="12558" max="12559" width="1.875" style="676" customWidth="1"/>
    <col min="12560" max="12560" width="3.625" style="676" customWidth="1"/>
    <col min="12561" max="12561" width="10.125" style="676" customWidth="1"/>
    <col min="12562" max="12562" width="2.625" style="676" customWidth="1"/>
    <col min="12563" max="12563" width="12.75" style="676" customWidth="1"/>
    <col min="12564" max="12564" width="3.625" style="676" customWidth="1"/>
    <col min="12565" max="12566" width="1.875" style="676" customWidth="1"/>
    <col min="12567" max="12567" width="3.625" style="676" customWidth="1"/>
    <col min="12568" max="12568" width="10.125" style="676" customWidth="1"/>
    <col min="12569" max="12569" width="2.625" style="676" customWidth="1"/>
    <col min="12570" max="12570" width="12.75" style="676" customWidth="1"/>
    <col min="12571" max="12571" width="3.625" style="676" customWidth="1"/>
    <col min="12572" max="12573" width="1.875" style="676" customWidth="1"/>
    <col min="12574" max="12574" width="3.625" style="676" customWidth="1"/>
    <col min="12575" max="12575" width="10.125" style="676" customWidth="1"/>
    <col min="12576" max="12576" width="2.625" style="676" customWidth="1"/>
    <col min="12577" max="12577" width="12.75" style="676" customWidth="1"/>
    <col min="12578" max="12800" width="9" style="676"/>
    <col min="12801" max="12801" width="6.5" style="676" customWidth="1"/>
    <col min="12802" max="12802" width="10.25" style="676" customWidth="1"/>
    <col min="12803" max="12803" width="21.25" style="676" customWidth="1"/>
    <col min="12804" max="12804" width="1.625" style="676" customWidth="1"/>
    <col min="12805" max="12805" width="13.25" style="676" customWidth="1"/>
    <col min="12806" max="12806" width="1.625" style="676" customWidth="1"/>
    <col min="12807" max="12808" width="1.875" style="676" customWidth="1"/>
    <col min="12809" max="12809" width="2.625" style="676" customWidth="1"/>
    <col min="12810" max="12810" width="10.25" style="676" customWidth="1"/>
    <col min="12811" max="12811" width="2.625" style="676" customWidth="1"/>
    <col min="12812" max="12812" width="12.75" style="676" customWidth="1"/>
    <col min="12813" max="12813" width="3.625" style="676" customWidth="1"/>
    <col min="12814" max="12815" width="1.875" style="676" customWidth="1"/>
    <col min="12816" max="12816" width="3.625" style="676" customWidth="1"/>
    <col min="12817" max="12817" width="10.125" style="676" customWidth="1"/>
    <col min="12818" max="12818" width="2.625" style="676" customWidth="1"/>
    <col min="12819" max="12819" width="12.75" style="676" customWidth="1"/>
    <col min="12820" max="12820" width="3.625" style="676" customWidth="1"/>
    <col min="12821" max="12822" width="1.875" style="676" customWidth="1"/>
    <col min="12823" max="12823" width="3.625" style="676" customWidth="1"/>
    <col min="12824" max="12824" width="10.125" style="676" customWidth="1"/>
    <col min="12825" max="12825" width="2.625" style="676" customWidth="1"/>
    <col min="12826" max="12826" width="12.75" style="676" customWidth="1"/>
    <col min="12827" max="12827" width="3.625" style="676" customWidth="1"/>
    <col min="12828" max="12829" width="1.875" style="676" customWidth="1"/>
    <col min="12830" max="12830" width="3.625" style="676" customWidth="1"/>
    <col min="12831" max="12831" width="10.125" style="676" customWidth="1"/>
    <col min="12832" max="12832" width="2.625" style="676" customWidth="1"/>
    <col min="12833" max="12833" width="12.75" style="676" customWidth="1"/>
    <col min="12834" max="13056" width="9" style="676"/>
    <col min="13057" max="13057" width="6.5" style="676" customWidth="1"/>
    <col min="13058" max="13058" width="10.25" style="676" customWidth="1"/>
    <col min="13059" max="13059" width="21.25" style="676" customWidth="1"/>
    <col min="13060" max="13060" width="1.625" style="676" customWidth="1"/>
    <col min="13061" max="13061" width="13.25" style="676" customWidth="1"/>
    <col min="13062" max="13062" width="1.625" style="676" customWidth="1"/>
    <col min="13063" max="13064" width="1.875" style="676" customWidth="1"/>
    <col min="13065" max="13065" width="2.625" style="676" customWidth="1"/>
    <col min="13066" max="13066" width="10.25" style="676" customWidth="1"/>
    <col min="13067" max="13067" width="2.625" style="676" customWidth="1"/>
    <col min="13068" max="13068" width="12.75" style="676" customWidth="1"/>
    <col min="13069" max="13069" width="3.625" style="676" customWidth="1"/>
    <col min="13070" max="13071" width="1.875" style="676" customWidth="1"/>
    <col min="13072" max="13072" width="3.625" style="676" customWidth="1"/>
    <col min="13073" max="13073" width="10.125" style="676" customWidth="1"/>
    <col min="13074" max="13074" width="2.625" style="676" customWidth="1"/>
    <col min="13075" max="13075" width="12.75" style="676" customWidth="1"/>
    <col min="13076" max="13076" width="3.625" style="676" customWidth="1"/>
    <col min="13077" max="13078" width="1.875" style="676" customWidth="1"/>
    <col min="13079" max="13079" width="3.625" style="676" customWidth="1"/>
    <col min="13080" max="13080" width="10.125" style="676" customWidth="1"/>
    <col min="13081" max="13081" width="2.625" style="676" customWidth="1"/>
    <col min="13082" max="13082" width="12.75" style="676" customWidth="1"/>
    <col min="13083" max="13083" width="3.625" style="676" customWidth="1"/>
    <col min="13084" max="13085" width="1.875" style="676" customWidth="1"/>
    <col min="13086" max="13086" width="3.625" style="676" customWidth="1"/>
    <col min="13087" max="13087" width="10.125" style="676" customWidth="1"/>
    <col min="13088" max="13088" width="2.625" style="676" customWidth="1"/>
    <col min="13089" max="13089" width="12.75" style="676" customWidth="1"/>
    <col min="13090" max="13312" width="9" style="676"/>
    <col min="13313" max="13313" width="6.5" style="676" customWidth="1"/>
    <col min="13314" max="13314" width="10.25" style="676" customWidth="1"/>
    <col min="13315" max="13315" width="21.25" style="676" customWidth="1"/>
    <col min="13316" max="13316" width="1.625" style="676" customWidth="1"/>
    <col min="13317" max="13317" width="13.25" style="676" customWidth="1"/>
    <col min="13318" max="13318" width="1.625" style="676" customWidth="1"/>
    <col min="13319" max="13320" width="1.875" style="676" customWidth="1"/>
    <col min="13321" max="13321" width="2.625" style="676" customWidth="1"/>
    <col min="13322" max="13322" width="10.25" style="676" customWidth="1"/>
    <col min="13323" max="13323" width="2.625" style="676" customWidth="1"/>
    <col min="13324" max="13324" width="12.75" style="676" customWidth="1"/>
    <col min="13325" max="13325" width="3.625" style="676" customWidth="1"/>
    <col min="13326" max="13327" width="1.875" style="676" customWidth="1"/>
    <col min="13328" max="13328" width="3.625" style="676" customWidth="1"/>
    <col min="13329" max="13329" width="10.125" style="676" customWidth="1"/>
    <col min="13330" max="13330" width="2.625" style="676" customWidth="1"/>
    <col min="13331" max="13331" width="12.75" style="676" customWidth="1"/>
    <col min="13332" max="13332" width="3.625" style="676" customWidth="1"/>
    <col min="13333" max="13334" width="1.875" style="676" customWidth="1"/>
    <col min="13335" max="13335" width="3.625" style="676" customWidth="1"/>
    <col min="13336" max="13336" width="10.125" style="676" customWidth="1"/>
    <col min="13337" max="13337" width="2.625" style="676" customWidth="1"/>
    <col min="13338" max="13338" width="12.75" style="676" customWidth="1"/>
    <col min="13339" max="13339" width="3.625" style="676" customWidth="1"/>
    <col min="13340" max="13341" width="1.875" style="676" customWidth="1"/>
    <col min="13342" max="13342" width="3.625" style="676" customWidth="1"/>
    <col min="13343" max="13343" width="10.125" style="676" customWidth="1"/>
    <col min="13344" max="13344" width="2.625" style="676" customWidth="1"/>
    <col min="13345" max="13345" width="12.75" style="676" customWidth="1"/>
    <col min="13346" max="13568" width="9" style="676"/>
    <col min="13569" max="13569" width="6.5" style="676" customWidth="1"/>
    <col min="13570" max="13570" width="10.25" style="676" customWidth="1"/>
    <col min="13571" max="13571" width="21.25" style="676" customWidth="1"/>
    <col min="13572" max="13572" width="1.625" style="676" customWidth="1"/>
    <col min="13573" max="13573" width="13.25" style="676" customWidth="1"/>
    <col min="13574" max="13574" width="1.625" style="676" customWidth="1"/>
    <col min="13575" max="13576" width="1.875" style="676" customWidth="1"/>
    <col min="13577" max="13577" width="2.625" style="676" customWidth="1"/>
    <col min="13578" max="13578" width="10.25" style="676" customWidth="1"/>
    <col min="13579" max="13579" width="2.625" style="676" customWidth="1"/>
    <col min="13580" max="13580" width="12.75" style="676" customWidth="1"/>
    <col min="13581" max="13581" width="3.625" style="676" customWidth="1"/>
    <col min="13582" max="13583" width="1.875" style="676" customWidth="1"/>
    <col min="13584" max="13584" width="3.625" style="676" customWidth="1"/>
    <col min="13585" max="13585" width="10.125" style="676" customWidth="1"/>
    <col min="13586" max="13586" width="2.625" style="676" customWidth="1"/>
    <col min="13587" max="13587" width="12.75" style="676" customWidth="1"/>
    <col min="13588" max="13588" width="3.625" style="676" customWidth="1"/>
    <col min="13589" max="13590" width="1.875" style="676" customWidth="1"/>
    <col min="13591" max="13591" width="3.625" style="676" customWidth="1"/>
    <col min="13592" max="13592" width="10.125" style="676" customWidth="1"/>
    <col min="13593" max="13593" width="2.625" style="676" customWidth="1"/>
    <col min="13594" max="13594" width="12.75" style="676" customWidth="1"/>
    <col min="13595" max="13595" width="3.625" style="676" customWidth="1"/>
    <col min="13596" max="13597" width="1.875" style="676" customWidth="1"/>
    <col min="13598" max="13598" width="3.625" style="676" customWidth="1"/>
    <col min="13599" max="13599" width="10.125" style="676" customWidth="1"/>
    <col min="13600" max="13600" width="2.625" style="676" customWidth="1"/>
    <col min="13601" max="13601" width="12.75" style="676" customWidth="1"/>
    <col min="13602" max="13824" width="9" style="676"/>
    <col min="13825" max="13825" width="6.5" style="676" customWidth="1"/>
    <col min="13826" max="13826" width="10.25" style="676" customWidth="1"/>
    <col min="13827" max="13827" width="21.25" style="676" customWidth="1"/>
    <col min="13828" max="13828" width="1.625" style="676" customWidth="1"/>
    <col min="13829" max="13829" width="13.25" style="676" customWidth="1"/>
    <col min="13830" max="13830" width="1.625" style="676" customWidth="1"/>
    <col min="13831" max="13832" width="1.875" style="676" customWidth="1"/>
    <col min="13833" max="13833" width="2.625" style="676" customWidth="1"/>
    <col min="13834" max="13834" width="10.25" style="676" customWidth="1"/>
    <col min="13835" max="13835" width="2.625" style="676" customWidth="1"/>
    <col min="13836" max="13836" width="12.75" style="676" customWidth="1"/>
    <col min="13837" max="13837" width="3.625" style="676" customWidth="1"/>
    <col min="13838" max="13839" width="1.875" style="676" customWidth="1"/>
    <col min="13840" max="13840" width="3.625" style="676" customWidth="1"/>
    <col min="13841" max="13841" width="10.125" style="676" customWidth="1"/>
    <col min="13842" max="13842" width="2.625" style="676" customWidth="1"/>
    <col min="13843" max="13843" width="12.75" style="676" customWidth="1"/>
    <col min="13844" max="13844" width="3.625" style="676" customWidth="1"/>
    <col min="13845" max="13846" width="1.875" style="676" customWidth="1"/>
    <col min="13847" max="13847" width="3.625" style="676" customWidth="1"/>
    <col min="13848" max="13848" width="10.125" style="676" customWidth="1"/>
    <col min="13849" max="13849" width="2.625" style="676" customWidth="1"/>
    <col min="13850" max="13850" width="12.75" style="676" customWidth="1"/>
    <col min="13851" max="13851" width="3.625" style="676" customWidth="1"/>
    <col min="13852" max="13853" width="1.875" style="676" customWidth="1"/>
    <col min="13854" max="13854" width="3.625" style="676" customWidth="1"/>
    <col min="13855" max="13855" width="10.125" style="676" customWidth="1"/>
    <col min="13856" max="13856" width="2.625" style="676" customWidth="1"/>
    <col min="13857" max="13857" width="12.75" style="676" customWidth="1"/>
    <col min="13858" max="14080" width="9" style="676"/>
    <col min="14081" max="14081" width="6.5" style="676" customWidth="1"/>
    <col min="14082" max="14082" width="10.25" style="676" customWidth="1"/>
    <col min="14083" max="14083" width="21.25" style="676" customWidth="1"/>
    <col min="14084" max="14084" width="1.625" style="676" customWidth="1"/>
    <col min="14085" max="14085" width="13.25" style="676" customWidth="1"/>
    <col min="14086" max="14086" width="1.625" style="676" customWidth="1"/>
    <col min="14087" max="14088" width="1.875" style="676" customWidth="1"/>
    <col min="14089" max="14089" width="2.625" style="676" customWidth="1"/>
    <col min="14090" max="14090" width="10.25" style="676" customWidth="1"/>
    <col min="14091" max="14091" width="2.625" style="676" customWidth="1"/>
    <col min="14092" max="14092" width="12.75" style="676" customWidth="1"/>
    <col min="14093" max="14093" width="3.625" style="676" customWidth="1"/>
    <col min="14094" max="14095" width="1.875" style="676" customWidth="1"/>
    <col min="14096" max="14096" width="3.625" style="676" customWidth="1"/>
    <col min="14097" max="14097" width="10.125" style="676" customWidth="1"/>
    <col min="14098" max="14098" width="2.625" style="676" customWidth="1"/>
    <col min="14099" max="14099" width="12.75" style="676" customWidth="1"/>
    <col min="14100" max="14100" width="3.625" style="676" customWidth="1"/>
    <col min="14101" max="14102" width="1.875" style="676" customWidth="1"/>
    <col min="14103" max="14103" width="3.625" style="676" customWidth="1"/>
    <col min="14104" max="14104" width="10.125" style="676" customWidth="1"/>
    <col min="14105" max="14105" width="2.625" style="676" customWidth="1"/>
    <col min="14106" max="14106" width="12.75" style="676" customWidth="1"/>
    <col min="14107" max="14107" width="3.625" style="676" customWidth="1"/>
    <col min="14108" max="14109" width="1.875" style="676" customWidth="1"/>
    <col min="14110" max="14110" width="3.625" style="676" customWidth="1"/>
    <col min="14111" max="14111" width="10.125" style="676" customWidth="1"/>
    <col min="14112" max="14112" width="2.625" style="676" customWidth="1"/>
    <col min="14113" max="14113" width="12.75" style="676" customWidth="1"/>
    <col min="14114" max="14336" width="9" style="676"/>
    <col min="14337" max="14337" width="6.5" style="676" customWidth="1"/>
    <col min="14338" max="14338" width="10.25" style="676" customWidth="1"/>
    <col min="14339" max="14339" width="21.25" style="676" customWidth="1"/>
    <col min="14340" max="14340" width="1.625" style="676" customWidth="1"/>
    <col min="14341" max="14341" width="13.25" style="676" customWidth="1"/>
    <col min="14342" max="14342" width="1.625" style="676" customWidth="1"/>
    <col min="14343" max="14344" width="1.875" style="676" customWidth="1"/>
    <col min="14345" max="14345" width="2.625" style="676" customWidth="1"/>
    <col min="14346" max="14346" width="10.25" style="676" customWidth="1"/>
    <col min="14347" max="14347" width="2.625" style="676" customWidth="1"/>
    <col min="14348" max="14348" width="12.75" style="676" customWidth="1"/>
    <col min="14349" max="14349" width="3.625" style="676" customWidth="1"/>
    <col min="14350" max="14351" width="1.875" style="676" customWidth="1"/>
    <col min="14352" max="14352" width="3.625" style="676" customWidth="1"/>
    <col min="14353" max="14353" width="10.125" style="676" customWidth="1"/>
    <col min="14354" max="14354" width="2.625" style="676" customWidth="1"/>
    <col min="14355" max="14355" width="12.75" style="676" customWidth="1"/>
    <col min="14356" max="14356" width="3.625" style="676" customWidth="1"/>
    <col min="14357" max="14358" width="1.875" style="676" customWidth="1"/>
    <col min="14359" max="14359" width="3.625" style="676" customWidth="1"/>
    <col min="14360" max="14360" width="10.125" style="676" customWidth="1"/>
    <col min="14361" max="14361" width="2.625" style="676" customWidth="1"/>
    <col min="14362" max="14362" width="12.75" style="676" customWidth="1"/>
    <col min="14363" max="14363" width="3.625" style="676" customWidth="1"/>
    <col min="14364" max="14365" width="1.875" style="676" customWidth="1"/>
    <col min="14366" max="14366" width="3.625" style="676" customWidth="1"/>
    <col min="14367" max="14367" width="10.125" style="676" customWidth="1"/>
    <col min="14368" max="14368" width="2.625" style="676" customWidth="1"/>
    <col min="14369" max="14369" width="12.75" style="676" customWidth="1"/>
    <col min="14370" max="14592" width="9" style="676"/>
    <col min="14593" max="14593" width="6.5" style="676" customWidth="1"/>
    <col min="14594" max="14594" width="10.25" style="676" customWidth="1"/>
    <col min="14595" max="14595" width="21.25" style="676" customWidth="1"/>
    <col min="14596" max="14596" width="1.625" style="676" customWidth="1"/>
    <col min="14597" max="14597" width="13.25" style="676" customWidth="1"/>
    <col min="14598" max="14598" width="1.625" style="676" customWidth="1"/>
    <col min="14599" max="14600" width="1.875" style="676" customWidth="1"/>
    <col min="14601" max="14601" width="2.625" style="676" customWidth="1"/>
    <col min="14602" max="14602" width="10.25" style="676" customWidth="1"/>
    <col min="14603" max="14603" width="2.625" style="676" customWidth="1"/>
    <col min="14604" max="14604" width="12.75" style="676" customWidth="1"/>
    <col min="14605" max="14605" width="3.625" style="676" customWidth="1"/>
    <col min="14606" max="14607" width="1.875" style="676" customWidth="1"/>
    <col min="14608" max="14608" width="3.625" style="676" customWidth="1"/>
    <col min="14609" max="14609" width="10.125" style="676" customWidth="1"/>
    <col min="14610" max="14610" width="2.625" style="676" customWidth="1"/>
    <col min="14611" max="14611" width="12.75" style="676" customWidth="1"/>
    <col min="14612" max="14612" width="3.625" style="676" customWidth="1"/>
    <col min="14613" max="14614" width="1.875" style="676" customWidth="1"/>
    <col min="14615" max="14615" width="3.625" style="676" customWidth="1"/>
    <col min="14616" max="14616" width="10.125" style="676" customWidth="1"/>
    <col min="14617" max="14617" width="2.625" style="676" customWidth="1"/>
    <col min="14618" max="14618" width="12.75" style="676" customWidth="1"/>
    <col min="14619" max="14619" width="3.625" style="676" customWidth="1"/>
    <col min="14620" max="14621" width="1.875" style="676" customWidth="1"/>
    <col min="14622" max="14622" width="3.625" style="676" customWidth="1"/>
    <col min="14623" max="14623" width="10.125" style="676" customWidth="1"/>
    <col min="14624" max="14624" width="2.625" style="676" customWidth="1"/>
    <col min="14625" max="14625" width="12.75" style="676" customWidth="1"/>
    <col min="14626" max="14848" width="9" style="676"/>
    <col min="14849" max="14849" width="6.5" style="676" customWidth="1"/>
    <col min="14850" max="14850" width="10.25" style="676" customWidth="1"/>
    <col min="14851" max="14851" width="21.25" style="676" customWidth="1"/>
    <col min="14852" max="14852" width="1.625" style="676" customWidth="1"/>
    <col min="14853" max="14853" width="13.25" style="676" customWidth="1"/>
    <col min="14854" max="14854" width="1.625" style="676" customWidth="1"/>
    <col min="14855" max="14856" width="1.875" style="676" customWidth="1"/>
    <col min="14857" max="14857" width="2.625" style="676" customWidth="1"/>
    <col min="14858" max="14858" width="10.25" style="676" customWidth="1"/>
    <col min="14859" max="14859" width="2.625" style="676" customWidth="1"/>
    <col min="14860" max="14860" width="12.75" style="676" customWidth="1"/>
    <col min="14861" max="14861" width="3.625" style="676" customWidth="1"/>
    <col min="14862" max="14863" width="1.875" style="676" customWidth="1"/>
    <col min="14864" max="14864" width="3.625" style="676" customWidth="1"/>
    <col min="14865" max="14865" width="10.125" style="676" customWidth="1"/>
    <col min="14866" max="14866" width="2.625" style="676" customWidth="1"/>
    <col min="14867" max="14867" width="12.75" style="676" customWidth="1"/>
    <col min="14868" max="14868" width="3.625" style="676" customWidth="1"/>
    <col min="14869" max="14870" width="1.875" style="676" customWidth="1"/>
    <col min="14871" max="14871" width="3.625" style="676" customWidth="1"/>
    <col min="14872" max="14872" width="10.125" style="676" customWidth="1"/>
    <col min="14873" max="14873" width="2.625" style="676" customWidth="1"/>
    <col min="14874" max="14874" width="12.75" style="676" customWidth="1"/>
    <col min="14875" max="14875" width="3.625" style="676" customWidth="1"/>
    <col min="14876" max="14877" width="1.875" style="676" customWidth="1"/>
    <col min="14878" max="14878" width="3.625" style="676" customWidth="1"/>
    <col min="14879" max="14879" width="10.125" style="676" customWidth="1"/>
    <col min="14880" max="14880" width="2.625" style="676" customWidth="1"/>
    <col min="14881" max="14881" width="12.75" style="676" customWidth="1"/>
    <col min="14882" max="15104" width="9" style="676"/>
    <col min="15105" max="15105" width="6.5" style="676" customWidth="1"/>
    <col min="15106" max="15106" width="10.25" style="676" customWidth="1"/>
    <col min="15107" max="15107" width="21.25" style="676" customWidth="1"/>
    <col min="15108" max="15108" width="1.625" style="676" customWidth="1"/>
    <col min="15109" max="15109" width="13.25" style="676" customWidth="1"/>
    <col min="15110" max="15110" width="1.625" style="676" customWidth="1"/>
    <col min="15111" max="15112" width="1.875" style="676" customWidth="1"/>
    <col min="15113" max="15113" width="2.625" style="676" customWidth="1"/>
    <col min="15114" max="15114" width="10.25" style="676" customWidth="1"/>
    <col min="15115" max="15115" width="2.625" style="676" customWidth="1"/>
    <col min="15116" max="15116" width="12.75" style="676" customWidth="1"/>
    <col min="15117" max="15117" width="3.625" style="676" customWidth="1"/>
    <col min="15118" max="15119" width="1.875" style="676" customWidth="1"/>
    <col min="15120" max="15120" width="3.625" style="676" customWidth="1"/>
    <col min="15121" max="15121" width="10.125" style="676" customWidth="1"/>
    <col min="15122" max="15122" width="2.625" style="676" customWidth="1"/>
    <col min="15123" max="15123" width="12.75" style="676" customWidth="1"/>
    <col min="15124" max="15124" width="3.625" style="676" customWidth="1"/>
    <col min="15125" max="15126" width="1.875" style="676" customWidth="1"/>
    <col min="15127" max="15127" width="3.625" style="676" customWidth="1"/>
    <col min="15128" max="15128" width="10.125" style="676" customWidth="1"/>
    <col min="15129" max="15129" width="2.625" style="676" customWidth="1"/>
    <col min="15130" max="15130" width="12.75" style="676" customWidth="1"/>
    <col min="15131" max="15131" width="3.625" style="676" customWidth="1"/>
    <col min="15132" max="15133" width="1.875" style="676" customWidth="1"/>
    <col min="15134" max="15134" width="3.625" style="676" customWidth="1"/>
    <col min="15135" max="15135" width="10.125" style="676" customWidth="1"/>
    <col min="15136" max="15136" width="2.625" style="676" customWidth="1"/>
    <col min="15137" max="15137" width="12.75" style="676" customWidth="1"/>
    <col min="15138" max="15360" width="9" style="676"/>
    <col min="15361" max="15361" width="6.5" style="676" customWidth="1"/>
    <col min="15362" max="15362" width="10.25" style="676" customWidth="1"/>
    <col min="15363" max="15363" width="21.25" style="676" customWidth="1"/>
    <col min="15364" max="15364" width="1.625" style="676" customWidth="1"/>
    <col min="15365" max="15365" width="13.25" style="676" customWidth="1"/>
    <col min="15366" max="15366" width="1.625" style="676" customWidth="1"/>
    <col min="15367" max="15368" width="1.875" style="676" customWidth="1"/>
    <col min="15369" max="15369" width="2.625" style="676" customWidth="1"/>
    <col min="15370" max="15370" width="10.25" style="676" customWidth="1"/>
    <col min="15371" max="15371" width="2.625" style="676" customWidth="1"/>
    <col min="15372" max="15372" width="12.75" style="676" customWidth="1"/>
    <col min="15373" max="15373" width="3.625" style="676" customWidth="1"/>
    <col min="15374" max="15375" width="1.875" style="676" customWidth="1"/>
    <col min="15376" max="15376" width="3.625" style="676" customWidth="1"/>
    <col min="15377" max="15377" width="10.125" style="676" customWidth="1"/>
    <col min="15378" max="15378" width="2.625" style="676" customWidth="1"/>
    <col min="15379" max="15379" width="12.75" style="676" customWidth="1"/>
    <col min="15380" max="15380" width="3.625" style="676" customWidth="1"/>
    <col min="15381" max="15382" width="1.875" style="676" customWidth="1"/>
    <col min="15383" max="15383" width="3.625" style="676" customWidth="1"/>
    <col min="15384" max="15384" width="10.125" style="676" customWidth="1"/>
    <col min="15385" max="15385" width="2.625" style="676" customWidth="1"/>
    <col min="15386" max="15386" width="12.75" style="676" customWidth="1"/>
    <col min="15387" max="15387" width="3.625" style="676" customWidth="1"/>
    <col min="15388" max="15389" width="1.875" style="676" customWidth="1"/>
    <col min="15390" max="15390" width="3.625" style="676" customWidth="1"/>
    <col min="15391" max="15391" width="10.125" style="676" customWidth="1"/>
    <col min="15392" max="15392" width="2.625" style="676" customWidth="1"/>
    <col min="15393" max="15393" width="12.75" style="676" customWidth="1"/>
    <col min="15394" max="15616" width="9" style="676"/>
    <col min="15617" max="15617" width="6.5" style="676" customWidth="1"/>
    <col min="15618" max="15618" width="10.25" style="676" customWidth="1"/>
    <col min="15619" max="15619" width="21.25" style="676" customWidth="1"/>
    <col min="15620" max="15620" width="1.625" style="676" customWidth="1"/>
    <col min="15621" max="15621" width="13.25" style="676" customWidth="1"/>
    <col min="15622" max="15622" width="1.625" style="676" customWidth="1"/>
    <col min="15623" max="15624" width="1.875" style="676" customWidth="1"/>
    <col min="15625" max="15625" width="2.625" style="676" customWidth="1"/>
    <col min="15626" max="15626" width="10.25" style="676" customWidth="1"/>
    <col min="15627" max="15627" width="2.625" style="676" customWidth="1"/>
    <col min="15628" max="15628" width="12.75" style="676" customWidth="1"/>
    <col min="15629" max="15629" width="3.625" style="676" customWidth="1"/>
    <col min="15630" max="15631" width="1.875" style="676" customWidth="1"/>
    <col min="15632" max="15632" width="3.625" style="676" customWidth="1"/>
    <col min="15633" max="15633" width="10.125" style="676" customWidth="1"/>
    <col min="15634" max="15634" width="2.625" style="676" customWidth="1"/>
    <col min="15635" max="15635" width="12.75" style="676" customWidth="1"/>
    <col min="15636" max="15636" width="3.625" style="676" customWidth="1"/>
    <col min="15637" max="15638" width="1.875" style="676" customWidth="1"/>
    <col min="15639" max="15639" width="3.625" style="676" customWidth="1"/>
    <col min="15640" max="15640" width="10.125" style="676" customWidth="1"/>
    <col min="15641" max="15641" width="2.625" style="676" customWidth="1"/>
    <col min="15642" max="15642" width="12.75" style="676" customWidth="1"/>
    <col min="15643" max="15643" width="3.625" style="676" customWidth="1"/>
    <col min="15644" max="15645" width="1.875" style="676" customWidth="1"/>
    <col min="15646" max="15646" width="3.625" style="676" customWidth="1"/>
    <col min="15647" max="15647" width="10.125" style="676" customWidth="1"/>
    <col min="15648" max="15648" width="2.625" style="676" customWidth="1"/>
    <col min="15649" max="15649" width="12.75" style="676" customWidth="1"/>
    <col min="15650" max="15872" width="9" style="676"/>
    <col min="15873" max="15873" width="6.5" style="676" customWidth="1"/>
    <col min="15874" max="15874" width="10.25" style="676" customWidth="1"/>
    <col min="15875" max="15875" width="21.25" style="676" customWidth="1"/>
    <col min="15876" max="15876" width="1.625" style="676" customWidth="1"/>
    <col min="15877" max="15877" width="13.25" style="676" customWidth="1"/>
    <col min="15878" max="15878" width="1.625" style="676" customWidth="1"/>
    <col min="15879" max="15880" width="1.875" style="676" customWidth="1"/>
    <col min="15881" max="15881" width="2.625" style="676" customWidth="1"/>
    <col min="15882" max="15882" width="10.25" style="676" customWidth="1"/>
    <col min="15883" max="15883" width="2.625" style="676" customWidth="1"/>
    <col min="15884" max="15884" width="12.75" style="676" customWidth="1"/>
    <col min="15885" max="15885" width="3.625" style="676" customWidth="1"/>
    <col min="15886" max="15887" width="1.875" style="676" customWidth="1"/>
    <col min="15888" max="15888" width="3.625" style="676" customWidth="1"/>
    <col min="15889" max="15889" width="10.125" style="676" customWidth="1"/>
    <col min="15890" max="15890" width="2.625" style="676" customWidth="1"/>
    <col min="15891" max="15891" width="12.75" style="676" customWidth="1"/>
    <col min="15892" max="15892" width="3.625" style="676" customWidth="1"/>
    <col min="15893" max="15894" width="1.875" style="676" customWidth="1"/>
    <col min="15895" max="15895" width="3.625" style="676" customWidth="1"/>
    <col min="15896" max="15896" width="10.125" style="676" customWidth="1"/>
    <col min="15897" max="15897" width="2.625" style="676" customWidth="1"/>
    <col min="15898" max="15898" width="12.75" style="676" customWidth="1"/>
    <col min="15899" max="15899" width="3.625" style="676" customWidth="1"/>
    <col min="15900" max="15901" width="1.875" style="676" customWidth="1"/>
    <col min="15902" max="15902" width="3.625" style="676" customWidth="1"/>
    <col min="15903" max="15903" width="10.125" style="676" customWidth="1"/>
    <col min="15904" max="15904" width="2.625" style="676" customWidth="1"/>
    <col min="15905" max="15905" width="12.75" style="676" customWidth="1"/>
    <col min="15906" max="16128" width="9" style="676"/>
    <col min="16129" max="16129" width="6.5" style="676" customWidth="1"/>
    <col min="16130" max="16130" width="10.25" style="676" customWidth="1"/>
    <col min="16131" max="16131" width="21.25" style="676" customWidth="1"/>
    <col min="16132" max="16132" width="1.625" style="676" customWidth="1"/>
    <col min="16133" max="16133" width="13.25" style="676" customWidth="1"/>
    <col min="16134" max="16134" width="1.625" style="676" customWidth="1"/>
    <col min="16135" max="16136" width="1.875" style="676" customWidth="1"/>
    <col min="16137" max="16137" width="2.625" style="676" customWidth="1"/>
    <col min="16138" max="16138" width="10.25" style="676" customWidth="1"/>
    <col min="16139" max="16139" width="2.625" style="676" customWidth="1"/>
    <col min="16140" max="16140" width="12.75" style="676" customWidth="1"/>
    <col min="16141" max="16141" width="3.625" style="676" customWidth="1"/>
    <col min="16142" max="16143" width="1.875" style="676" customWidth="1"/>
    <col min="16144" max="16144" width="3.625" style="676" customWidth="1"/>
    <col min="16145" max="16145" width="10.125" style="676" customWidth="1"/>
    <col min="16146" max="16146" width="2.625" style="676" customWidth="1"/>
    <col min="16147" max="16147" width="12.75" style="676" customWidth="1"/>
    <col min="16148" max="16148" width="3.625" style="676" customWidth="1"/>
    <col min="16149" max="16150" width="1.875" style="676" customWidth="1"/>
    <col min="16151" max="16151" width="3.625" style="676" customWidth="1"/>
    <col min="16152" max="16152" width="10.125" style="676" customWidth="1"/>
    <col min="16153" max="16153" width="2.625" style="676" customWidth="1"/>
    <col min="16154" max="16154" width="12.75" style="676" customWidth="1"/>
    <col min="16155" max="16155" width="3.625" style="676" customWidth="1"/>
    <col min="16156" max="16157" width="1.875" style="676" customWidth="1"/>
    <col min="16158" max="16158" width="3.625" style="676" customWidth="1"/>
    <col min="16159" max="16159" width="10.125" style="676" customWidth="1"/>
    <col min="16160" max="16160" width="2.625" style="676" customWidth="1"/>
    <col min="16161" max="16161" width="12.75" style="676" customWidth="1"/>
    <col min="16162" max="16384" width="9" style="676"/>
  </cols>
  <sheetData>
    <row r="1" spans="1:33" s="670" customFormat="1" ht="35.25" customHeight="1">
      <c r="A1" s="1631" t="s">
        <v>1443</v>
      </c>
      <c r="B1" s="1631"/>
      <c r="C1" s="1631"/>
      <c r="D1" s="1631"/>
      <c r="E1" s="1631"/>
      <c r="F1" s="1631"/>
      <c r="G1" s="1631"/>
      <c r="H1" s="1631"/>
      <c r="I1" s="1631"/>
      <c r="J1" s="1631"/>
      <c r="K1" s="1631"/>
      <c r="L1" s="1631"/>
      <c r="M1" s="1631"/>
      <c r="N1" s="1631"/>
      <c r="O1" s="1631"/>
      <c r="P1" s="1631"/>
      <c r="Q1" s="1631"/>
      <c r="R1" s="1631"/>
      <c r="S1" s="1631"/>
      <c r="T1" s="1631"/>
      <c r="U1" s="1631"/>
      <c r="V1" s="1631"/>
      <c r="W1" s="1631"/>
      <c r="X1" s="1631"/>
      <c r="Y1" s="1631"/>
      <c r="Z1" s="1631"/>
      <c r="AA1" s="1631"/>
      <c r="AB1" s="1631"/>
      <c r="AC1" s="1631"/>
      <c r="AD1" s="1631"/>
      <c r="AE1" s="1631"/>
      <c r="AF1" s="1631"/>
      <c r="AG1" s="1631"/>
    </row>
    <row r="2" spans="1:33" ht="18" customHeight="1">
      <c r="A2" s="671"/>
      <c r="B2" s="671"/>
      <c r="C2" s="671"/>
      <c r="D2" s="672"/>
      <c r="E2" s="672"/>
      <c r="F2" s="671"/>
      <c r="G2" s="673"/>
      <c r="H2" s="673"/>
      <c r="I2" s="673"/>
      <c r="J2" s="673"/>
      <c r="K2" s="673"/>
      <c r="L2" s="673"/>
      <c r="M2" s="673"/>
      <c r="N2" s="673"/>
      <c r="O2" s="673"/>
      <c r="P2" s="673"/>
      <c r="Q2" s="673"/>
      <c r="R2" s="673"/>
      <c r="S2" s="673"/>
      <c r="T2" s="673"/>
      <c r="U2" s="674"/>
      <c r="V2" s="674"/>
      <c r="W2" s="674"/>
      <c r="X2" s="674"/>
      <c r="Y2" s="674"/>
      <c r="Z2" s="674"/>
      <c r="AA2" s="675"/>
      <c r="AB2" s="675"/>
      <c r="AC2" s="675"/>
      <c r="AD2" s="675"/>
      <c r="AE2" s="675"/>
      <c r="AF2" s="675"/>
      <c r="AG2" s="675"/>
    </row>
    <row r="3" spans="1:33" s="679" customFormat="1" ht="11.25" customHeight="1">
      <c r="A3" s="1629" t="s">
        <v>1444</v>
      </c>
      <c r="B3" s="1630"/>
      <c r="C3" s="677" t="s">
        <v>1540</v>
      </c>
      <c r="D3" s="672"/>
      <c r="E3" s="672"/>
      <c r="F3" s="678"/>
      <c r="G3" s="1632" t="s">
        <v>1445</v>
      </c>
      <c r="H3" s="1633"/>
      <c r="I3" s="1636" t="s">
        <v>1446</v>
      </c>
      <c r="J3" s="1637"/>
      <c r="K3" s="1637"/>
      <c r="L3" s="1638"/>
      <c r="N3" s="674"/>
      <c r="O3" s="674"/>
      <c r="P3" s="674"/>
      <c r="Q3" s="674"/>
      <c r="R3" s="674"/>
      <c r="S3" s="674"/>
      <c r="T3" s="674"/>
      <c r="U3" s="674"/>
      <c r="V3" s="674"/>
      <c r="W3" s="674"/>
      <c r="X3" s="674"/>
      <c r="Y3" s="674"/>
      <c r="Z3" s="675"/>
      <c r="AA3" s="675"/>
      <c r="AB3" s="675"/>
      <c r="AC3" s="675"/>
      <c r="AD3" s="675"/>
      <c r="AE3" s="675"/>
      <c r="AF3" s="675"/>
    </row>
    <row r="4" spans="1:33" s="679" customFormat="1" ht="11.25" customHeight="1">
      <c r="A4" s="1629" t="s">
        <v>1447</v>
      </c>
      <c r="B4" s="1630"/>
      <c r="C4" s="677">
        <f>入力シート!C1</f>
        <v>0</v>
      </c>
      <c r="D4" s="672"/>
      <c r="E4" s="672"/>
      <c r="F4" s="678"/>
      <c r="G4" s="1634"/>
      <c r="H4" s="1635"/>
      <c r="I4" s="1639"/>
      <c r="J4" s="1640"/>
      <c r="K4" s="1640"/>
      <c r="L4" s="1641"/>
      <c r="M4" s="680"/>
      <c r="N4" s="674"/>
      <c r="O4" s="674"/>
      <c r="P4" s="674"/>
      <c r="Q4" s="674"/>
      <c r="R4" s="674"/>
      <c r="S4" s="674"/>
      <c r="T4" s="674"/>
      <c r="U4" s="674"/>
      <c r="V4" s="674"/>
      <c r="W4" s="674"/>
      <c r="X4" s="674"/>
      <c r="Y4" s="674"/>
      <c r="Z4" s="675"/>
      <c r="AA4" s="675"/>
      <c r="AB4" s="675"/>
      <c r="AC4" s="675"/>
      <c r="AD4" s="675"/>
      <c r="AE4" s="675"/>
      <c r="AF4" s="675"/>
    </row>
    <row r="5" spans="1:33" s="679" customFormat="1" ht="14.25">
      <c r="A5" s="671"/>
      <c r="B5" s="671"/>
      <c r="C5" s="671"/>
      <c r="D5" s="671"/>
      <c r="E5" s="671"/>
      <c r="F5" s="671"/>
      <c r="G5" s="674"/>
      <c r="H5" s="674"/>
      <c r="I5" s="674"/>
      <c r="J5" s="674"/>
      <c r="K5" s="674"/>
      <c r="L5" s="674"/>
      <c r="M5" s="674"/>
      <c r="N5" s="674"/>
      <c r="O5" s="674"/>
      <c r="P5" s="674"/>
      <c r="Q5" s="674"/>
      <c r="R5" s="674"/>
      <c r="S5" s="674"/>
      <c r="T5" s="674"/>
      <c r="U5" s="674"/>
      <c r="V5" s="674"/>
      <c r="W5" s="674"/>
      <c r="X5" s="674"/>
      <c r="Y5" s="674"/>
      <c r="Z5" s="674"/>
      <c r="AA5" s="675"/>
      <c r="AB5" s="675"/>
      <c r="AC5" s="675"/>
      <c r="AD5" s="675"/>
      <c r="AE5" s="675"/>
      <c r="AF5" s="675"/>
      <c r="AG5" s="675"/>
    </row>
    <row r="6" spans="1:33" s="679" customFormat="1" ht="11.25" customHeight="1">
      <c r="A6" s="1629" t="s">
        <v>1448</v>
      </c>
      <c r="B6" s="1630"/>
      <c r="C6" s="677"/>
      <c r="D6" s="671"/>
      <c r="E6" s="671"/>
      <c r="F6" s="671"/>
      <c r="G6" s="1617" t="s">
        <v>1449</v>
      </c>
      <c r="H6" s="1618"/>
      <c r="I6" s="1609" t="s">
        <v>1450</v>
      </c>
      <c r="J6" s="1610"/>
      <c r="K6" s="1611"/>
      <c r="L6" s="681"/>
      <c r="M6" s="674"/>
      <c r="N6" s="1617" t="s">
        <v>1449</v>
      </c>
      <c r="O6" s="1618"/>
      <c r="P6" s="1609" t="s">
        <v>1450</v>
      </c>
      <c r="Q6" s="1610"/>
      <c r="R6" s="1611"/>
      <c r="S6" s="681"/>
      <c r="T6" s="1616"/>
      <c r="U6" s="1617" t="s">
        <v>1449</v>
      </c>
      <c r="V6" s="1618"/>
      <c r="W6" s="1609" t="s">
        <v>1450</v>
      </c>
      <c r="X6" s="1610"/>
      <c r="Y6" s="1611"/>
      <c r="Z6" s="681"/>
      <c r="AA6" s="675"/>
      <c r="AB6" s="1617" t="s">
        <v>1449</v>
      </c>
      <c r="AC6" s="1618"/>
      <c r="AD6" s="1609" t="s">
        <v>1450</v>
      </c>
      <c r="AE6" s="1610"/>
      <c r="AF6" s="1611"/>
      <c r="AG6" s="681"/>
    </row>
    <row r="7" spans="1:33" s="679" customFormat="1" ht="11.25" customHeight="1">
      <c r="A7" s="1629" t="s">
        <v>1451</v>
      </c>
      <c r="B7" s="1630"/>
      <c r="C7" s="677">
        <f>入力シート!X3</f>
        <v>0</v>
      </c>
      <c r="D7" s="671"/>
      <c r="E7" s="671"/>
      <c r="F7" s="671"/>
      <c r="G7" s="1619"/>
      <c r="H7" s="1620"/>
      <c r="I7" s="1609" t="s">
        <v>1410</v>
      </c>
      <c r="J7" s="1610"/>
      <c r="K7" s="1611"/>
      <c r="L7" s="681"/>
      <c r="M7" s="674"/>
      <c r="N7" s="1619"/>
      <c r="O7" s="1620"/>
      <c r="P7" s="1609" t="s">
        <v>1410</v>
      </c>
      <c r="Q7" s="1610"/>
      <c r="R7" s="1611"/>
      <c r="S7" s="681"/>
      <c r="T7" s="1616"/>
      <c r="U7" s="1619"/>
      <c r="V7" s="1620"/>
      <c r="W7" s="1609" t="s">
        <v>1410</v>
      </c>
      <c r="X7" s="1610"/>
      <c r="Y7" s="1611"/>
      <c r="Z7" s="681"/>
      <c r="AA7" s="675"/>
      <c r="AB7" s="1619"/>
      <c r="AC7" s="1620"/>
      <c r="AD7" s="1609" t="s">
        <v>1410</v>
      </c>
      <c r="AE7" s="1610"/>
      <c r="AF7" s="1611"/>
      <c r="AG7" s="681"/>
    </row>
    <row r="8" spans="1:33" s="679" customFormat="1" ht="14.25">
      <c r="A8" s="1642" t="s">
        <v>1452</v>
      </c>
      <c r="B8" s="1630"/>
      <c r="C8" s="677">
        <f>入力シート!X6</f>
        <v>0</v>
      </c>
      <c r="D8" s="671"/>
      <c r="E8" s="671"/>
      <c r="F8" s="671"/>
      <c r="G8" s="1619"/>
      <c r="H8" s="1620"/>
      <c r="I8" s="1609" t="s">
        <v>1453</v>
      </c>
      <c r="J8" s="1610"/>
      <c r="K8" s="1611"/>
      <c r="L8" s="681"/>
      <c r="M8" s="674"/>
      <c r="N8" s="1619"/>
      <c r="O8" s="1620"/>
      <c r="P8" s="1609" t="s">
        <v>1453</v>
      </c>
      <c r="Q8" s="1610"/>
      <c r="R8" s="1611"/>
      <c r="S8" s="681"/>
      <c r="T8" s="1616"/>
      <c r="U8" s="1619"/>
      <c r="V8" s="1620"/>
      <c r="W8" s="1609" t="s">
        <v>1453</v>
      </c>
      <c r="X8" s="1610"/>
      <c r="Y8" s="1611"/>
      <c r="Z8" s="681"/>
      <c r="AA8" s="675"/>
      <c r="AB8" s="1619"/>
      <c r="AC8" s="1620"/>
      <c r="AD8" s="1609" t="s">
        <v>1453</v>
      </c>
      <c r="AE8" s="1610"/>
      <c r="AF8" s="1611"/>
      <c r="AG8" s="681"/>
    </row>
    <row r="9" spans="1:33" s="679" customFormat="1" ht="14.25">
      <c r="A9" s="1643" t="s">
        <v>1454</v>
      </c>
      <c r="B9" s="1630"/>
      <c r="C9" s="677"/>
      <c r="D9" s="671"/>
      <c r="E9" s="671"/>
      <c r="F9" s="671"/>
      <c r="G9" s="1619"/>
      <c r="H9" s="1620"/>
      <c r="I9" s="1609" t="s">
        <v>1455</v>
      </c>
      <c r="J9" s="1610"/>
      <c r="K9" s="1611"/>
      <c r="L9" s="682" t="s">
        <v>1456</v>
      </c>
      <c r="M9" s="674"/>
      <c r="N9" s="1619"/>
      <c r="O9" s="1620"/>
      <c r="P9" s="1609" t="s">
        <v>1455</v>
      </c>
      <c r="Q9" s="1610"/>
      <c r="R9" s="1611"/>
      <c r="S9" s="682" t="s">
        <v>1456</v>
      </c>
      <c r="T9" s="1616"/>
      <c r="U9" s="1619"/>
      <c r="V9" s="1620"/>
      <c r="W9" s="1609" t="s">
        <v>1455</v>
      </c>
      <c r="X9" s="1610"/>
      <c r="Y9" s="1611"/>
      <c r="Z9" s="682" t="s">
        <v>1456</v>
      </c>
      <c r="AA9" s="675"/>
      <c r="AB9" s="1619"/>
      <c r="AC9" s="1620"/>
      <c r="AD9" s="1609" t="s">
        <v>1455</v>
      </c>
      <c r="AE9" s="1610"/>
      <c r="AF9" s="1611"/>
      <c r="AG9" s="682" t="s">
        <v>1456</v>
      </c>
    </row>
    <row r="10" spans="1:33" s="679" customFormat="1" ht="14.25">
      <c r="A10" s="1627" t="s">
        <v>1457</v>
      </c>
      <c r="B10" s="1628"/>
      <c r="C10" s="677"/>
      <c r="D10" s="671"/>
      <c r="E10" s="671"/>
      <c r="F10" s="671"/>
      <c r="G10" s="1619"/>
      <c r="H10" s="1620"/>
      <c r="I10" s="1609" t="s">
        <v>1458</v>
      </c>
      <c r="J10" s="1610"/>
      <c r="K10" s="1611"/>
      <c r="L10" s="681"/>
      <c r="M10" s="674"/>
      <c r="N10" s="1619"/>
      <c r="O10" s="1620"/>
      <c r="P10" s="1609" t="s">
        <v>1458</v>
      </c>
      <c r="Q10" s="1610"/>
      <c r="R10" s="1611"/>
      <c r="S10" s="681"/>
      <c r="T10" s="1616"/>
      <c r="U10" s="1619"/>
      <c r="V10" s="1620"/>
      <c r="W10" s="1609" t="s">
        <v>1458</v>
      </c>
      <c r="X10" s="1610"/>
      <c r="Y10" s="1611"/>
      <c r="Z10" s="681"/>
      <c r="AA10" s="675"/>
      <c r="AB10" s="1619"/>
      <c r="AC10" s="1620"/>
      <c r="AD10" s="1609" t="s">
        <v>1458</v>
      </c>
      <c r="AE10" s="1610"/>
      <c r="AF10" s="1611"/>
      <c r="AG10" s="681"/>
    </row>
    <row r="11" spans="1:33" s="679" customFormat="1" ht="28.5">
      <c r="A11" s="683"/>
      <c r="B11" s="684" t="s">
        <v>1459</v>
      </c>
      <c r="C11" s="677"/>
      <c r="D11" s="671"/>
      <c r="E11" s="671"/>
      <c r="F11" s="671"/>
      <c r="G11" s="1619"/>
      <c r="H11" s="1620"/>
      <c r="I11" s="1613" t="s">
        <v>1460</v>
      </c>
      <c r="J11" s="1610"/>
      <c r="K11" s="1611"/>
      <c r="L11" s="681"/>
      <c r="M11" s="674"/>
      <c r="N11" s="1619"/>
      <c r="O11" s="1620"/>
      <c r="P11" s="1613" t="s">
        <v>1460</v>
      </c>
      <c r="Q11" s="1610"/>
      <c r="R11" s="1611"/>
      <c r="S11" s="681"/>
      <c r="T11" s="685"/>
      <c r="U11" s="1619"/>
      <c r="V11" s="1620"/>
      <c r="W11" s="1613" t="s">
        <v>1460</v>
      </c>
      <c r="X11" s="1610"/>
      <c r="Y11" s="1611"/>
      <c r="Z11" s="681"/>
      <c r="AA11" s="675"/>
      <c r="AB11" s="1619"/>
      <c r="AC11" s="1620"/>
      <c r="AD11" s="1613" t="s">
        <v>1460</v>
      </c>
      <c r="AE11" s="1610"/>
      <c r="AF11" s="1611"/>
      <c r="AG11" s="681"/>
    </row>
    <row r="12" spans="1:33" s="679" customFormat="1" ht="28.5">
      <c r="A12" s="1627" t="s">
        <v>1457</v>
      </c>
      <c r="B12" s="1628"/>
      <c r="C12" s="677"/>
      <c r="D12" s="671"/>
      <c r="E12" s="684" t="s">
        <v>1461</v>
      </c>
      <c r="F12" s="686"/>
      <c r="G12" s="1619"/>
      <c r="H12" s="1620"/>
      <c r="I12" s="687"/>
      <c r="J12" s="1614" t="s">
        <v>1462</v>
      </c>
      <c r="K12" s="1615"/>
      <c r="L12" s="682" t="s">
        <v>1463</v>
      </c>
      <c r="M12" s="674"/>
      <c r="N12" s="1619"/>
      <c r="O12" s="1620"/>
      <c r="P12" s="687"/>
      <c r="Q12" s="1614" t="s">
        <v>1462</v>
      </c>
      <c r="R12" s="1615"/>
      <c r="S12" s="682" t="s">
        <v>1463</v>
      </c>
      <c r="T12" s="674"/>
      <c r="U12" s="1619"/>
      <c r="V12" s="1620"/>
      <c r="W12" s="687"/>
      <c r="X12" s="1614" t="s">
        <v>1462</v>
      </c>
      <c r="Y12" s="1615"/>
      <c r="Z12" s="682" t="s">
        <v>1463</v>
      </c>
      <c r="AA12" s="675"/>
      <c r="AB12" s="1619"/>
      <c r="AC12" s="1620"/>
      <c r="AD12" s="687"/>
      <c r="AE12" s="1614" t="s">
        <v>1462</v>
      </c>
      <c r="AF12" s="1615"/>
      <c r="AG12" s="682" t="s">
        <v>1463</v>
      </c>
    </row>
    <row r="13" spans="1:33" s="679" customFormat="1" ht="28.5">
      <c r="A13" s="683"/>
      <c r="B13" s="684" t="s">
        <v>1459</v>
      </c>
      <c r="C13" s="677"/>
      <c r="D13" s="671"/>
      <c r="E13" s="677"/>
      <c r="F13" s="672"/>
      <c r="G13" s="1619"/>
      <c r="H13" s="1620"/>
      <c r="I13" s="1613" t="s">
        <v>1464</v>
      </c>
      <c r="J13" s="1610"/>
      <c r="K13" s="1611"/>
      <c r="L13" s="681"/>
      <c r="M13" s="688"/>
      <c r="N13" s="1619"/>
      <c r="O13" s="1620"/>
      <c r="P13" s="1613" t="s">
        <v>1464</v>
      </c>
      <c r="Q13" s="1610"/>
      <c r="R13" s="1611"/>
      <c r="S13" s="681"/>
      <c r="T13" s="1616"/>
      <c r="U13" s="1619"/>
      <c r="V13" s="1620"/>
      <c r="W13" s="1613" t="s">
        <v>1464</v>
      </c>
      <c r="X13" s="1610"/>
      <c r="Y13" s="1611"/>
      <c r="Z13" s="681"/>
      <c r="AA13" s="675"/>
      <c r="AB13" s="1619"/>
      <c r="AC13" s="1620"/>
      <c r="AD13" s="1613" t="s">
        <v>1464</v>
      </c>
      <c r="AE13" s="1610"/>
      <c r="AF13" s="1611"/>
      <c r="AG13" s="681"/>
    </row>
    <row r="14" spans="1:33" s="679" customFormat="1" ht="11.25" customHeight="1">
      <c r="A14" s="671"/>
      <c r="B14" s="671"/>
      <c r="C14" s="671"/>
      <c r="D14" s="671"/>
      <c r="E14" s="671"/>
      <c r="F14" s="671"/>
      <c r="G14" s="1621"/>
      <c r="H14" s="1622"/>
      <c r="I14" s="687"/>
      <c r="J14" s="1614" t="s">
        <v>1465</v>
      </c>
      <c r="K14" s="1615"/>
      <c r="L14" s="681"/>
      <c r="M14" s="688"/>
      <c r="N14" s="1621"/>
      <c r="O14" s="1622"/>
      <c r="P14" s="687"/>
      <c r="Q14" s="1614" t="s">
        <v>1466</v>
      </c>
      <c r="R14" s="1615"/>
      <c r="S14" s="681"/>
      <c r="T14" s="1616"/>
      <c r="U14" s="1621"/>
      <c r="V14" s="1622"/>
      <c r="W14" s="687"/>
      <c r="X14" s="1614" t="s">
        <v>1466</v>
      </c>
      <c r="Y14" s="1615"/>
      <c r="Z14" s="681"/>
      <c r="AA14" s="675"/>
      <c r="AB14" s="1621"/>
      <c r="AC14" s="1622"/>
      <c r="AD14" s="687"/>
      <c r="AE14" s="1614" t="s">
        <v>1467</v>
      </c>
      <c r="AF14" s="1615"/>
      <c r="AG14" s="681"/>
    </row>
    <row r="15" spans="1:33" s="679" customFormat="1" ht="13.5" customHeight="1">
      <c r="A15" s="1623" t="s">
        <v>1468</v>
      </c>
      <c r="B15" s="1624"/>
      <c r="C15" s="684" t="s">
        <v>1469</v>
      </c>
      <c r="D15" s="671"/>
      <c r="E15" s="689"/>
      <c r="F15" s="689"/>
      <c r="G15" s="1606" t="s">
        <v>1470</v>
      </c>
      <c r="H15" s="1607"/>
      <c r="I15" s="1608"/>
      <c r="J15" s="1609" t="s">
        <v>1471</v>
      </c>
      <c r="K15" s="1610"/>
      <c r="L15" s="1611"/>
      <c r="M15" s="688"/>
      <c r="N15" s="1606" t="s">
        <v>1470</v>
      </c>
      <c r="O15" s="1607"/>
      <c r="P15" s="1608"/>
      <c r="Q15" s="1609" t="s">
        <v>1471</v>
      </c>
      <c r="R15" s="1610"/>
      <c r="S15" s="1611"/>
      <c r="T15" s="1616"/>
      <c r="U15" s="1606" t="s">
        <v>1470</v>
      </c>
      <c r="V15" s="1607"/>
      <c r="W15" s="1608"/>
      <c r="X15" s="1609" t="s">
        <v>1471</v>
      </c>
      <c r="Y15" s="1610"/>
      <c r="Z15" s="1611"/>
      <c r="AA15" s="675"/>
      <c r="AB15" s="1606" t="s">
        <v>1470</v>
      </c>
      <c r="AC15" s="1607"/>
      <c r="AD15" s="1608"/>
      <c r="AE15" s="1609" t="s">
        <v>1471</v>
      </c>
      <c r="AF15" s="1610"/>
      <c r="AG15" s="1611"/>
    </row>
    <row r="16" spans="1:33" s="679" customFormat="1" ht="14.25" customHeight="1">
      <c r="A16" s="1625"/>
      <c r="B16" s="1626"/>
      <c r="C16" s="677"/>
      <c r="D16" s="671"/>
      <c r="E16" s="672"/>
      <c r="F16" s="672"/>
      <c r="G16" s="674"/>
      <c r="H16" s="690"/>
      <c r="I16" s="674"/>
      <c r="J16" s="674"/>
      <c r="K16" s="674"/>
      <c r="L16" s="674"/>
      <c r="M16" s="688"/>
      <c r="N16" s="674"/>
      <c r="O16" s="690"/>
      <c r="P16" s="674"/>
      <c r="Q16" s="674"/>
      <c r="R16" s="674"/>
      <c r="S16" s="674"/>
      <c r="T16" s="1616"/>
      <c r="U16" s="674"/>
      <c r="V16" s="690"/>
      <c r="W16" s="674"/>
      <c r="X16" s="674"/>
      <c r="Y16" s="674"/>
      <c r="Z16" s="674"/>
      <c r="AA16" s="675"/>
      <c r="AB16" s="674"/>
      <c r="AC16" s="690"/>
      <c r="AD16" s="674"/>
      <c r="AE16" s="674"/>
      <c r="AF16" s="674"/>
      <c r="AG16" s="674"/>
    </row>
    <row r="17" spans="1:33" s="679" customFormat="1" ht="12.75" customHeight="1">
      <c r="A17" s="671"/>
      <c r="B17" s="671"/>
      <c r="C17" s="671"/>
      <c r="D17" s="671"/>
      <c r="E17" s="671"/>
      <c r="F17" s="671"/>
      <c r="G17" s="1617" t="s">
        <v>1449</v>
      </c>
      <c r="H17" s="1618"/>
      <c r="I17" s="1609" t="s">
        <v>1450</v>
      </c>
      <c r="J17" s="1610"/>
      <c r="K17" s="1611"/>
      <c r="L17" s="681"/>
      <c r="M17" s="688"/>
      <c r="N17" s="1617" t="s">
        <v>1449</v>
      </c>
      <c r="O17" s="1618"/>
      <c r="P17" s="1609" t="s">
        <v>1450</v>
      </c>
      <c r="Q17" s="1610"/>
      <c r="R17" s="1611"/>
      <c r="S17" s="681"/>
      <c r="T17" s="1616"/>
      <c r="U17" s="1617" t="s">
        <v>1449</v>
      </c>
      <c r="V17" s="1618"/>
      <c r="W17" s="1609" t="s">
        <v>1450</v>
      </c>
      <c r="X17" s="1610"/>
      <c r="Y17" s="1611"/>
      <c r="Z17" s="681"/>
      <c r="AA17" s="675"/>
      <c r="AB17" s="1617" t="s">
        <v>1449</v>
      </c>
      <c r="AC17" s="1618"/>
      <c r="AD17" s="1609" t="s">
        <v>1450</v>
      </c>
      <c r="AE17" s="1610"/>
      <c r="AF17" s="1611"/>
      <c r="AG17" s="681"/>
    </row>
    <row r="18" spans="1:33" s="679" customFormat="1" ht="14.25">
      <c r="A18" s="1623" t="s">
        <v>1472</v>
      </c>
      <c r="B18" s="1624"/>
      <c r="C18" s="677"/>
      <c r="D18" s="671"/>
      <c r="E18" s="671"/>
      <c r="F18" s="671"/>
      <c r="G18" s="1619"/>
      <c r="H18" s="1620"/>
      <c r="I18" s="1609" t="s">
        <v>1410</v>
      </c>
      <c r="J18" s="1610"/>
      <c r="K18" s="1611"/>
      <c r="L18" s="681"/>
      <c r="M18" s="688"/>
      <c r="N18" s="1619"/>
      <c r="O18" s="1620"/>
      <c r="P18" s="1609" t="s">
        <v>1410</v>
      </c>
      <c r="Q18" s="1610"/>
      <c r="R18" s="1611"/>
      <c r="S18" s="681"/>
      <c r="T18" s="685"/>
      <c r="U18" s="1619"/>
      <c r="V18" s="1620"/>
      <c r="W18" s="1609" t="s">
        <v>1410</v>
      </c>
      <c r="X18" s="1610"/>
      <c r="Y18" s="1611"/>
      <c r="Z18" s="681"/>
      <c r="AA18" s="675"/>
      <c r="AB18" s="1619"/>
      <c r="AC18" s="1620"/>
      <c r="AD18" s="1609" t="s">
        <v>1410</v>
      </c>
      <c r="AE18" s="1610"/>
      <c r="AF18" s="1611"/>
      <c r="AG18" s="681"/>
    </row>
    <row r="19" spans="1:33" s="679" customFormat="1" ht="14.25">
      <c r="A19" s="1625"/>
      <c r="B19" s="1626"/>
      <c r="C19" s="677"/>
      <c r="D19" s="671"/>
      <c r="E19" s="671"/>
      <c r="F19" s="671"/>
      <c r="G19" s="1619"/>
      <c r="H19" s="1620"/>
      <c r="I19" s="1609" t="s">
        <v>1453</v>
      </c>
      <c r="J19" s="1610"/>
      <c r="K19" s="1611"/>
      <c r="L19" s="681"/>
      <c r="M19" s="688"/>
      <c r="N19" s="1619"/>
      <c r="O19" s="1620"/>
      <c r="P19" s="1609" t="s">
        <v>1453</v>
      </c>
      <c r="Q19" s="1610"/>
      <c r="R19" s="1611"/>
      <c r="S19" s="681"/>
      <c r="T19" s="688"/>
      <c r="U19" s="1619"/>
      <c r="V19" s="1620"/>
      <c r="W19" s="1609" t="s">
        <v>1453</v>
      </c>
      <c r="X19" s="1610"/>
      <c r="Y19" s="1611"/>
      <c r="Z19" s="681"/>
      <c r="AA19" s="675"/>
      <c r="AB19" s="1619"/>
      <c r="AC19" s="1620"/>
      <c r="AD19" s="1609" t="s">
        <v>1453</v>
      </c>
      <c r="AE19" s="1610"/>
      <c r="AF19" s="1611"/>
      <c r="AG19" s="681"/>
    </row>
    <row r="20" spans="1:33" s="679" customFormat="1" ht="14.25">
      <c r="A20" s="671"/>
      <c r="B20" s="671"/>
      <c r="C20" s="671"/>
      <c r="D20" s="671"/>
      <c r="E20" s="671"/>
      <c r="F20" s="671"/>
      <c r="G20" s="1619"/>
      <c r="H20" s="1620"/>
      <c r="I20" s="1609" t="s">
        <v>1455</v>
      </c>
      <c r="J20" s="1610"/>
      <c r="K20" s="1611"/>
      <c r="L20" s="682" t="s">
        <v>1456</v>
      </c>
      <c r="M20" s="688"/>
      <c r="N20" s="1619"/>
      <c r="O20" s="1620"/>
      <c r="P20" s="1609" t="s">
        <v>1455</v>
      </c>
      <c r="Q20" s="1610"/>
      <c r="R20" s="1611"/>
      <c r="S20" s="682" t="s">
        <v>1456</v>
      </c>
      <c r="T20" s="1616"/>
      <c r="U20" s="1619"/>
      <c r="V20" s="1620"/>
      <c r="W20" s="1609" t="s">
        <v>1455</v>
      </c>
      <c r="X20" s="1610"/>
      <c r="Y20" s="1611"/>
      <c r="Z20" s="682" t="s">
        <v>1456</v>
      </c>
      <c r="AA20" s="675"/>
      <c r="AB20" s="1619"/>
      <c r="AC20" s="1620"/>
      <c r="AD20" s="1609" t="s">
        <v>1455</v>
      </c>
      <c r="AE20" s="1610"/>
      <c r="AF20" s="1611"/>
      <c r="AG20" s="682" t="s">
        <v>1456</v>
      </c>
    </row>
    <row r="21" spans="1:33" s="679" customFormat="1" ht="14.25">
      <c r="A21" s="671"/>
      <c r="B21" s="671"/>
      <c r="C21" s="671"/>
      <c r="D21" s="671"/>
      <c r="E21" s="686"/>
      <c r="F21" s="671"/>
      <c r="G21" s="1619"/>
      <c r="H21" s="1620"/>
      <c r="I21" s="1609" t="s">
        <v>1458</v>
      </c>
      <c r="J21" s="1610"/>
      <c r="K21" s="1611"/>
      <c r="L21" s="681"/>
      <c r="M21" s="688"/>
      <c r="N21" s="1619"/>
      <c r="O21" s="1620"/>
      <c r="P21" s="1609" t="s">
        <v>1458</v>
      </c>
      <c r="Q21" s="1610"/>
      <c r="R21" s="1611"/>
      <c r="S21" s="681"/>
      <c r="T21" s="1616"/>
      <c r="U21" s="1619"/>
      <c r="V21" s="1620"/>
      <c r="W21" s="1609" t="s">
        <v>1458</v>
      </c>
      <c r="X21" s="1610"/>
      <c r="Y21" s="1611"/>
      <c r="Z21" s="681"/>
      <c r="AA21" s="675"/>
      <c r="AB21" s="1619"/>
      <c r="AC21" s="1620"/>
      <c r="AD21" s="1609" t="s">
        <v>1458</v>
      </c>
      <c r="AE21" s="1610"/>
      <c r="AF21" s="1611"/>
      <c r="AG21" s="681"/>
    </row>
    <row r="22" spans="1:33" s="679" customFormat="1" ht="14.25">
      <c r="A22" s="671"/>
      <c r="B22" s="671"/>
      <c r="C22" s="671"/>
      <c r="D22" s="675"/>
      <c r="E22" s="672"/>
      <c r="F22" s="675"/>
      <c r="G22" s="1619"/>
      <c r="H22" s="1620"/>
      <c r="I22" s="1613" t="s">
        <v>1460</v>
      </c>
      <c r="J22" s="1610"/>
      <c r="K22" s="1611"/>
      <c r="L22" s="681"/>
      <c r="M22" s="688"/>
      <c r="N22" s="1619"/>
      <c r="O22" s="1620"/>
      <c r="P22" s="1613" t="s">
        <v>1460</v>
      </c>
      <c r="Q22" s="1610"/>
      <c r="R22" s="1611"/>
      <c r="S22" s="681"/>
      <c r="T22" s="1616"/>
      <c r="U22" s="1619"/>
      <c r="V22" s="1620"/>
      <c r="W22" s="1613" t="s">
        <v>1460</v>
      </c>
      <c r="X22" s="1610"/>
      <c r="Y22" s="1611"/>
      <c r="Z22" s="681"/>
      <c r="AA22" s="675"/>
      <c r="AB22" s="1619"/>
      <c r="AC22" s="1620"/>
      <c r="AD22" s="1613" t="s">
        <v>1460</v>
      </c>
      <c r="AE22" s="1610"/>
      <c r="AF22" s="1611"/>
      <c r="AG22" s="681"/>
    </row>
    <row r="23" spans="1:33" s="679" customFormat="1" ht="12">
      <c r="A23" s="675"/>
      <c r="B23" s="691"/>
      <c r="C23" s="675"/>
      <c r="D23" s="675"/>
      <c r="E23" s="675"/>
      <c r="F23" s="675"/>
      <c r="G23" s="1619"/>
      <c r="H23" s="1620"/>
      <c r="I23" s="687"/>
      <c r="J23" s="1614" t="s">
        <v>1462</v>
      </c>
      <c r="K23" s="1615"/>
      <c r="L23" s="682" t="s">
        <v>1463</v>
      </c>
      <c r="M23" s="688"/>
      <c r="N23" s="1619"/>
      <c r="O23" s="1620"/>
      <c r="P23" s="687"/>
      <c r="Q23" s="1614" t="s">
        <v>1462</v>
      </c>
      <c r="R23" s="1615"/>
      <c r="S23" s="682" t="s">
        <v>1463</v>
      </c>
      <c r="T23" s="1616"/>
      <c r="U23" s="1619"/>
      <c r="V23" s="1620"/>
      <c r="W23" s="687"/>
      <c r="X23" s="1614" t="s">
        <v>1462</v>
      </c>
      <c r="Y23" s="1615"/>
      <c r="Z23" s="682" t="s">
        <v>1463</v>
      </c>
      <c r="AA23" s="675"/>
      <c r="AB23" s="1619"/>
      <c r="AC23" s="1620"/>
      <c r="AD23" s="687"/>
      <c r="AE23" s="1614" t="s">
        <v>1462</v>
      </c>
      <c r="AF23" s="1615"/>
      <c r="AG23" s="682" t="s">
        <v>1463</v>
      </c>
    </row>
    <row r="24" spans="1:33" s="679" customFormat="1" ht="12">
      <c r="A24" s="675"/>
      <c r="B24" s="675"/>
      <c r="C24" s="675"/>
      <c r="D24" s="675"/>
      <c r="E24" s="675"/>
      <c r="F24" s="675"/>
      <c r="G24" s="1619"/>
      <c r="H24" s="1620"/>
      <c r="I24" s="1613" t="s">
        <v>1464</v>
      </c>
      <c r="J24" s="1610"/>
      <c r="K24" s="1611"/>
      <c r="L24" s="681"/>
      <c r="M24" s="688"/>
      <c r="N24" s="1619"/>
      <c r="O24" s="1620"/>
      <c r="P24" s="1613" t="s">
        <v>1464</v>
      </c>
      <c r="Q24" s="1610"/>
      <c r="R24" s="1611"/>
      <c r="S24" s="681"/>
      <c r="T24" s="1616"/>
      <c r="U24" s="1619"/>
      <c r="V24" s="1620"/>
      <c r="W24" s="1613" t="s">
        <v>1464</v>
      </c>
      <c r="X24" s="1610"/>
      <c r="Y24" s="1611"/>
      <c r="Z24" s="681"/>
      <c r="AA24" s="675"/>
      <c r="AB24" s="1619"/>
      <c r="AC24" s="1620"/>
      <c r="AD24" s="1613" t="s">
        <v>1464</v>
      </c>
      <c r="AE24" s="1610"/>
      <c r="AF24" s="1611"/>
      <c r="AG24" s="681"/>
    </row>
    <row r="25" spans="1:33" s="679" customFormat="1" ht="12">
      <c r="A25" s="675"/>
      <c r="B25" s="675"/>
      <c r="C25" s="675"/>
      <c r="D25" s="675"/>
      <c r="E25" s="675"/>
      <c r="F25" s="675"/>
      <c r="G25" s="1621"/>
      <c r="H25" s="1622"/>
      <c r="I25" s="687"/>
      <c r="J25" s="1614" t="s">
        <v>1473</v>
      </c>
      <c r="K25" s="1615"/>
      <c r="L25" s="681"/>
      <c r="M25" s="688"/>
      <c r="N25" s="1621"/>
      <c r="O25" s="1622"/>
      <c r="P25" s="687"/>
      <c r="Q25" s="1614" t="s">
        <v>1473</v>
      </c>
      <c r="R25" s="1615"/>
      <c r="S25" s="681"/>
      <c r="T25" s="685"/>
      <c r="U25" s="1621"/>
      <c r="V25" s="1622"/>
      <c r="W25" s="687"/>
      <c r="X25" s="1614" t="s">
        <v>1473</v>
      </c>
      <c r="Y25" s="1615"/>
      <c r="Z25" s="681"/>
      <c r="AA25" s="675"/>
      <c r="AB25" s="1621"/>
      <c r="AC25" s="1622"/>
      <c r="AD25" s="687"/>
      <c r="AE25" s="1614" t="s">
        <v>1473</v>
      </c>
      <c r="AF25" s="1615"/>
      <c r="AG25" s="681"/>
    </row>
    <row r="26" spans="1:33" s="679" customFormat="1" ht="12">
      <c r="A26" s="675"/>
      <c r="B26" s="675"/>
      <c r="C26" s="675"/>
      <c r="D26" s="675"/>
      <c r="E26" s="675"/>
      <c r="F26" s="675"/>
      <c r="G26" s="1606" t="s">
        <v>1470</v>
      </c>
      <c r="H26" s="1607"/>
      <c r="I26" s="1608"/>
      <c r="J26" s="1609" t="s">
        <v>1471</v>
      </c>
      <c r="K26" s="1610"/>
      <c r="L26" s="1611"/>
      <c r="M26" s="688"/>
      <c r="N26" s="1606" t="s">
        <v>1470</v>
      </c>
      <c r="O26" s="1607"/>
      <c r="P26" s="1608"/>
      <c r="Q26" s="1609" t="s">
        <v>1471</v>
      </c>
      <c r="R26" s="1610"/>
      <c r="S26" s="1611"/>
      <c r="T26" s="685"/>
      <c r="U26" s="1606" t="s">
        <v>1470</v>
      </c>
      <c r="V26" s="1607"/>
      <c r="W26" s="1608"/>
      <c r="X26" s="1609" t="s">
        <v>1471</v>
      </c>
      <c r="Y26" s="1610"/>
      <c r="Z26" s="1611"/>
      <c r="AA26" s="675"/>
      <c r="AB26" s="1606" t="s">
        <v>1470</v>
      </c>
      <c r="AC26" s="1607"/>
      <c r="AD26" s="1608"/>
      <c r="AE26" s="1609" t="s">
        <v>1471</v>
      </c>
      <c r="AF26" s="1610"/>
      <c r="AG26" s="1611"/>
    </row>
    <row r="27" spans="1:33" s="679" customFormat="1" ht="12">
      <c r="A27" s="675"/>
      <c r="B27" s="675"/>
      <c r="C27" s="675"/>
      <c r="D27" s="675"/>
      <c r="E27" s="675"/>
      <c r="F27" s="675"/>
      <c r="G27" s="692"/>
      <c r="H27" s="692"/>
      <c r="I27" s="693"/>
      <c r="J27" s="694"/>
      <c r="K27" s="694"/>
      <c r="L27" s="685"/>
      <c r="M27" s="688"/>
      <c r="N27" s="692"/>
      <c r="O27" s="692"/>
      <c r="P27" s="692"/>
      <c r="Q27" s="685"/>
      <c r="R27" s="685"/>
      <c r="S27" s="685"/>
      <c r="T27" s="685"/>
      <c r="U27" s="692"/>
      <c r="V27" s="692"/>
      <c r="W27" s="692"/>
      <c r="X27" s="685"/>
      <c r="Y27" s="685"/>
      <c r="Z27" s="685"/>
      <c r="AA27" s="675"/>
      <c r="AB27" s="692"/>
      <c r="AC27" s="692"/>
      <c r="AD27" s="692"/>
      <c r="AE27" s="685"/>
      <c r="AF27" s="685"/>
      <c r="AG27" s="685"/>
    </row>
    <row r="28" spans="1:33" s="679" customFormat="1" ht="12">
      <c r="A28" s="675"/>
      <c r="B28" s="675"/>
      <c r="C28" s="675"/>
      <c r="D28" s="675"/>
      <c r="E28" s="675"/>
      <c r="F28" s="675"/>
      <c r="G28" s="1617" t="s">
        <v>1449</v>
      </c>
      <c r="H28" s="1618"/>
      <c r="I28" s="1609" t="s">
        <v>1450</v>
      </c>
      <c r="J28" s="1610"/>
      <c r="K28" s="1611"/>
      <c r="L28" s="681"/>
      <c r="M28" s="688"/>
      <c r="N28" s="1617" t="s">
        <v>1449</v>
      </c>
      <c r="O28" s="1618"/>
      <c r="P28" s="1609" t="s">
        <v>1450</v>
      </c>
      <c r="Q28" s="1610"/>
      <c r="R28" s="1611"/>
      <c r="S28" s="681"/>
      <c r="T28" s="688"/>
      <c r="U28" s="1617" t="s">
        <v>1449</v>
      </c>
      <c r="V28" s="1618"/>
      <c r="W28" s="1609" t="s">
        <v>1450</v>
      </c>
      <c r="X28" s="1610"/>
      <c r="Y28" s="1611"/>
      <c r="Z28" s="681"/>
      <c r="AA28" s="675"/>
      <c r="AB28" s="1617" t="s">
        <v>1449</v>
      </c>
      <c r="AC28" s="1618"/>
      <c r="AD28" s="1609" t="s">
        <v>1450</v>
      </c>
      <c r="AE28" s="1610"/>
      <c r="AF28" s="1611"/>
      <c r="AG28" s="681"/>
    </row>
    <row r="29" spans="1:33" s="679" customFormat="1" ht="12">
      <c r="A29" s="675"/>
      <c r="B29" s="675"/>
      <c r="C29" s="675"/>
      <c r="D29" s="675"/>
      <c r="E29" s="675"/>
      <c r="F29" s="675"/>
      <c r="G29" s="1619"/>
      <c r="H29" s="1620"/>
      <c r="I29" s="1609" t="s">
        <v>1410</v>
      </c>
      <c r="J29" s="1610"/>
      <c r="K29" s="1611"/>
      <c r="L29" s="681"/>
      <c r="M29" s="688"/>
      <c r="N29" s="1619"/>
      <c r="O29" s="1620"/>
      <c r="P29" s="1609" t="s">
        <v>1410</v>
      </c>
      <c r="Q29" s="1610"/>
      <c r="R29" s="1611"/>
      <c r="S29" s="681"/>
      <c r="T29" s="1616"/>
      <c r="U29" s="1619"/>
      <c r="V29" s="1620"/>
      <c r="W29" s="1609" t="s">
        <v>1410</v>
      </c>
      <c r="X29" s="1610"/>
      <c r="Y29" s="1611"/>
      <c r="Z29" s="681"/>
      <c r="AA29" s="675"/>
      <c r="AB29" s="1619"/>
      <c r="AC29" s="1620"/>
      <c r="AD29" s="1609" t="s">
        <v>1410</v>
      </c>
      <c r="AE29" s="1610"/>
      <c r="AF29" s="1611"/>
      <c r="AG29" s="681"/>
    </row>
    <row r="30" spans="1:33" s="679" customFormat="1" ht="12">
      <c r="A30" s="675"/>
      <c r="B30" s="675"/>
      <c r="C30" s="675"/>
      <c r="D30" s="675"/>
      <c r="E30" s="675"/>
      <c r="F30" s="675"/>
      <c r="G30" s="1619"/>
      <c r="H30" s="1620"/>
      <c r="I30" s="1609" t="s">
        <v>1453</v>
      </c>
      <c r="J30" s="1610"/>
      <c r="K30" s="1611"/>
      <c r="L30" s="681"/>
      <c r="M30" s="688"/>
      <c r="N30" s="1619"/>
      <c r="O30" s="1620"/>
      <c r="P30" s="1609" t="s">
        <v>1453</v>
      </c>
      <c r="Q30" s="1610"/>
      <c r="R30" s="1611"/>
      <c r="S30" s="681"/>
      <c r="T30" s="1616"/>
      <c r="U30" s="1619"/>
      <c r="V30" s="1620"/>
      <c r="W30" s="1609" t="s">
        <v>1453</v>
      </c>
      <c r="X30" s="1610"/>
      <c r="Y30" s="1611"/>
      <c r="Z30" s="681"/>
      <c r="AA30" s="675"/>
      <c r="AB30" s="1619"/>
      <c r="AC30" s="1620"/>
      <c r="AD30" s="1609" t="s">
        <v>1453</v>
      </c>
      <c r="AE30" s="1610"/>
      <c r="AF30" s="1611"/>
      <c r="AG30" s="681"/>
    </row>
    <row r="31" spans="1:33" s="679" customFormat="1" ht="12">
      <c r="A31" s="675"/>
      <c r="B31" s="675"/>
      <c r="C31" s="675"/>
      <c r="D31" s="675"/>
      <c r="E31" s="675"/>
      <c r="F31" s="675"/>
      <c r="G31" s="1619"/>
      <c r="H31" s="1620"/>
      <c r="I31" s="1609" t="s">
        <v>1455</v>
      </c>
      <c r="J31" s="1610"/>
      <c r="K31" s="1611"/>
      <c r="L31" s="682" t="s">
        <v>1456</v>
      </c>
      <c r="M31" s="688"/>
      <c r="N31" s="1619"/>
      <c r="O31" s="1620"/>
      <c r="P31" s="1609" t="s">
        <v>1455</v>
      </c>
      <c r="Q31" s="1610"/>
      <c r="R31" s="1611"/>
      <c r="S31" s="682" t="s">
        <v>1456</v>
      </c>
      <c r="T31" s="1616"/>
      <c r="U31" s="1619"/>
      <c r="V31" s="1620"/>
      <c r="W31" s="1609" t="s">
        <v>1455</v>
      </c>
      <c r="X31" s="1610"/>
      <c r="Y31" s="1611"/>
      <c r="Z31" s="682" t="s">
        <v>1456</v>
      </c>
      <c r="AA31" s="675"/>
      <c r="AB31" s="1619"/>
      <c r="AC31" s="1620"/>
      <c r="AD31" s="1609" t="s">
        <v>1455</v>
      </c>
      <c r="AE31" s="1610"/>
      <c r="AF31" s="1611"/>
      <c r="AG31" s="682" t="s">
        <v>1456</v>
      </c>
    </row>
    <row r="32" spans="1:33" s="679" customFormat="1" ht="12">
      <c r="A32" s="675"/>
      <c r="B32" s="675"/>
      <c r="C32" s="675"/>
      <c r="D32" s="675"/>
      <c r="E32" s="675"/>
      <c r="F32" s="675"/>
      <c r="G32" s="1619"/>
      <c r="H32" s="1620"/>
      <c r="I32" s="1609" t="s">
        <v>1458</v>
      </c>
      <c r="J32" s="1610"/>
      <c r="K32" s="1611"/>
      <c r="L32" s="681"/>
      <c r="M32" s="688"/>
      <c r="N32" s="1619"/>
      <c r="O32" s="1620"/>
      <c r="P32" s="1609" t="s">
        <v>1458</v>
      </c>
      <c r="Q32" s="1610"/>
      <c r="R32" s="1611"/>
      <c r="S32" s="681"/>
      <c r="T32" s="1616"/>
      <c r="U32" s="1619"/>
      <c r="V32" s="1620"/>
      <c r="W32" s="1609" t="s">
        <v>1458</v>
      </c>
      <c r="X32" s="1610"/>
      <c r="Y32" s="1611"/>
      <c r="Z32" s="681"/>
      <c r="AA32" s="675"/>
      <c r="AB32" s="1619"/>
      <c r="AC32" s="1620"/>
      <c r="AD32" s="1609" t="s">
        <v>1458</v>
      </c>
      <c r="AE32" s="1610"/>
      <c r="AF32" s="1611"/>
      <c r="AG32" s="681"/>
    </row>
    <row r="33" spans="1:33" s="679" customFormat="1" ht="12">
      <c r="A33" s="675"/>
      <c r="B33" s="675"/>
      <c r="C33" s="675"/>
      <c r="D33" s="675"/>
      <c r="E33" s="675"/>
      <c r="F33" s="675"/>
      <c r="G33" s="1619"/>
      <c r="H33" s="1620"/>
      <c r="I33" s="1613" t="s">
        <v>1460</v>
      </c>
      <c r="J33" s="1610"/>
      <c r="K33" s="1611"/>
      <c r="L33" s="681"/>
      <c r="M33" s="688"/>
      <c r="N33" s="1619"/>
      <c r="O33" s="1620"/>
      <c r="P33" s="1613" t="s">
        <v>1460</v>
      </c>
      <c r="Q33" s="1610"/>
      <c r="R33" s="1611"/>
      <c r="S33" s="681"/>
      <c r="T33" s="1616"/>
      <c r="U33" s="1619"/>
      <c r="V33" s="1620"/>
      <c r="W33" s="1613" t="s">
        <v>1460</v>
      </c>
      <c r="X33" s="1610"/>
      <c r="Y33" s="1611"/>
      <c r="Z33" s="681"/>
      <c r="AA33" s="675"/>
      <c r="AB33" s="1619"/>
      <c r="AC33" s="1620"/>
      <c r="AD33" s="1613" t="s">
        <v>1460</v>
      </c>
      <c r="AE33" s="1610"/>
      <c r="AF33" s="1611"/>
      <c r="AG33" s="681"/>
    </row>
    <row r="34" spans="1:33" s="679" customFormat="1" ht="12">
      <c r="A34" s="675"/>
      <c r="B34" s="675"/>
      <c r="C34" s="675"/>
      <c r="D34" s="675"/>
      <c r="E34" s="675"/>
      <c r="F34" s="675"/>
      <c r="G34" s="1619"/>
      <c r="H34" s="1620"/>
      <c r="I34" s="687"/>
      <c r="J34" s="1614" t="s">
        <v>1462</v>
      </c>
      <c r="K34" s="1615"/>
      <c r="L34" s="682" t="s">
        <v>1463</v>
      </c>
      <c r="M34" s="688"/>
      <c r="N34" s="1619"/>
      <c r="O34" s="1620"/>
      <c r="P34" s="687"/>
      <c r="Q34" s="1614" t="s">
        <v>1462</v>
      </c>
      <c r="R34" s="1615"/>
      <c r="S34" s="682" t="s">
        <v>1463</v>
      </c>
      <c r="T34" s="685"/>
      <c r="U34" s="1619"/>
      <c r="V34" s="1620"/>
      <c r="W34" s="687"/>
      <c r="X34" s="1614" t="s">
        <v>1462</v>
      </c>
      <c r="Y34" s="1615"/>
      <c r="Z34" s="682" t="s">
        <v>1463</v>
      </c>
      <c r="AA34" s="675"/>
      <c r="AB34" s="1619"/>
      <c r="AC34" s="1620"/>
      <c r="AD34" s="687"/>
      <c r="AE34" s="1614" t="s">
        <v>1462</v>
      </c>
      <c r="AF34" s="1615"/>
      <c r="AG34" s="682" t="s">
        <v>1463</v>
      </c>
    </row>
    <row r="35" spans="1:33" s="679" customFormat="1" ht="12">
      <c r="A35" s="675"/>
      <c r="B35" s="675"/>
      <c r="C35" s="675"/>
      <c r="D35" s="675"/>
      <c r="E35" s="675"/>
      <c r="F35" s="675"/>
      <c r="G35" s="1619"/>
      <c r="H35" s="1620"/>
      <c r="I35" s="1613" t="s">
        <v>1464</v>
      </c>
      <c r="J35" s="1610"/>
      <c r="K35" s="1611"/>
      <c r="L35" s="681"/>
      <c r="M35" s="674"/>
      <c r="N35" s="1619"/>
      <c r="O35" s="1620"/>
      <c r="P35" s="1613" t="s">
        <v>1464</v>
      </c>
      <c r="Q35" s="1610"/>
      <c r="R35" s="1611"/>
      <c r="S35" s="681"/>
      <c r="T35" s="674"/>
      <c r="U35" s="1619"/>
      <c r="V35" s="1620"/>
      <c r="W35" s="1613" t="s">
        <v>1464</v>
      </c>
      <c r="X35" s="1610"/>
      <c r="Y35" s="1611"/>
      <c r="Z35" s="681"/>
      <c r="AA35" s="675"/>
      <c r="AB35" s="1619"/>
      <c r="AC35" s="1620"/>
      <c r="AD35" s="1613" t="s">
        <v>1464</v>
      </c>
      <c r="AE35" s="1610"/>
      <c r="AF35" s="1611"/>
      <c r="AG35" s="681"/>
    </row>
    <row r="36" spans="1:33" s="679" customFormat="1">
      <c r="A36" s="695" t="s">
        <v>1474</v>
      </c>
      <c r="B36" s="696"/>
      <c r="C36" s="697"/>
      <c r="D36" s="697"/>
      <c r="E36" s="675"/>
      <c r="F36" s="675"/>
      <c r="G36" s="1621"/>
      <c r="H36" s="1622"/>
      <c r="I36" s="687"/>
      <c r="J36" s="1614" t="s">
        <v>1473</v>
      </c>
      <c r="K36" s="1615"/>
      <c r="L36" s="681"/>
      <c r="M36" s="674"/>
      <c r="N36" s="1621"/>
      <c r="O36" s="1622"/>
      <c r="P36" s="687"/>
      <c r="Q36" s="1614" t="s">
        <v>1473</v>
      </c>
      <c r="R36" s="1615"/>
      <c r="S36" s="681"/>
      <c r="T36" s="691"/>
      <c r="U36" s="1621"/>
      <c r="V36" s="1622"/>
      <c r="W36" s="687"/>
      <c r="X36" s="1614" t="s">
        <v>1473</v>
      </c>
      <c r="Y36" s="1615"/>
      <c r="Z36" s="681"/>
      <c r="AA36" s="675"/>
      <c r="AB36" s="1621"/>
      <c r="AC36" s="1622"/>
      <c r="AD36" s="687"/>
      <c r="AE36" s="1614" t="s">
        <v>1473</v>
      </c>
      <c r="AF36" s="1615"/>
      <c r="AG36" s="681"/>
    </row>
    <row r="37" spans="1:33" s="679" customFormat="1">
      <c r="A37" s="698" t="s">
        <v>1475</v>
      </c>
      <c r="B37" s="697"/>
      <c r="C37" s="695"/>
      <c r="D37" s="695"/>
      <c r="E37" s="675"/>
      <c r="F37" s="675"/>
      <c r="G37" s="1606" t="s">
        <v>1470</v>
      </c>
      <c r="H37" s="1607"/>
      <c r="I37" s="1608"/>
      <c r="J37" s="1609" t="s">
        <v>1471</v>
      </c>
      <c r="K37" s="1610"/>
      <c r="L37" s="1611"/>
      <c r="M37" s="691"/>
      <c r="N37" s="1606" t="s">
        <v>1470</v>
      </c>
      <c r="O37" s="1607"/>
      <c r="P37" s="1608"/>
      <c r="Q37" s="1609" t="s">
        <v>1471</v>
      </c>
      <c r="R37" s="1610"/>
      <c r="S37" s="1611"/>
      <c r="T37" s="691"/>
      <c r="U37" s="1606" t="s">
        <v>1470</v>
      </c>
      <c r="V37" s="1607"/>
      <c r="W37" s="1608"/>
      <c r="X37" s="1609" t="s">
        <v>1471</v>
      </c>
      <c r="Y37" s="1610"/>
      <c r="Z37" s="1611"/>
      <c r="AA37" s="675"/>
      <c r="AB37" s="1606" t="s">
        <v>1470</v>
      </c>
      <c r="AC37" s="1607"/>
      <c r="AD37" s="1608"/>
      <c r="AE37" s="1609" t="s">
        <v>1471</v>
      </c>
      <c r="AF37" s="1610"/>
      <c r="AG37" s="1611"/>
    </row>
    <row r="38" spans="1:33" s="679" customFormat="1" ht="12">
      <c r="A38" s="675"/>
      <c r="B38" s="675"/>
      <c r="C38" s="675"/>
      <c r="D38" s="675"/>
      <c r="E38" s="675"/>
      <c r="F38" s="675"/>
      <c r="G38" s="692"/>
      <c r="H38" s="692"/>
      <c r="I38" s="692"/>
      <c r="J38" s="685"/>
      <c r="K38" s="685"/>
      <c r="L38" s="685"/>
      <c r="M38" s="691"/>
      <c r="N38" s="692"/>
      <c r="O38" s="692"/>
      <c r="P38" s="692"/>
      <c r="Q38" s="685"/>
      <c r="R38" s="685"/>
      <c r="S38" s="685"/>
      <c r="T38" s="691"/>
      <c r="U38" s="692"/>
      <c r="V38" s="692"/>
      <c r="W38" s="692"/>
      <c r="X38" s="685"/>
      <c r="Y38" s="685"/>
      <c r="Z38" s="685"/>
      <c r="AA38" s="675"/>
      <c r="AB38" s="692"/>
      <c r="AC38" s="692"/>
      <c r="AD38" s="692"/>
      <c r="AE38" s="685"/>
      <c r="AF38" s="685"/>
      <c r="AG38" s="685"/>
    </row>
    <row r="39" spans="1:33" s="679" customFormat="1" ht="12">
      <c r="A39" s="675"/>
      <c r="B39" s="675"/>
      <c r="C39" s="675"/>
      <c r="D39" s="675"/>
      <c r="E39" s="675"/>
      <c r="F39" s="675"/>
      <c r="G39" s="1617" t="s">
        <v>1449</v>
      </c>
      <c r="H39" s="1618"/>
      <c r="I39" s="1609" t="s">
        <v>1450</v>
      </c>
      <c r="J39" s="1610"/>
      <c r="K39" s="1611"/>
      <c r="L39" s="681"/>
      <c r="M39" s="688"/>
      <c r="N39" s="1617" t="s">
        <v>1449</v>
      </c>
      <c r="O39" s="1618"/>
      <c r="P39" s="1609" t="s">
        <v>1450</v>
      </c>
      <c r="Q39" s="1610"/>
      <c r="R39" s="1611"/>
      <c r="S39" s="681"/>
      <c r="T39" s="688"/>
      <c r="U39" s="1617" t="s">
        <v>1449</v>
      </c>
      <c r="V39" s="1618"/>
      <c r="W39" s="1609" t="s">
        <v>1450</v>
      </c>
      <c r="X39" s="1610"/>
      <c r="Y39" s="1611"/>
      <c r="Z39" s="681"/>
      <c r="AA39" s="675"/>
      <c r="AB39" s="1617" t="s">
        <v>1449</v>
      </c>
      <c r="AC39" s="1618"/>
      <c r="AD39" s="1609" t="s">
        <v>1450</v>
      </c>
      <c r="AE39" s="1610"/>
      <c r="AF39" s="1611"/>
      <c r="AG39" s="681"/>
    </row>
    <row r="40" spans="1:33" s="679" customFormat="1" ht="12">
      <c r="A40" s="675"/>
      <c r="B40" s="675"/>
      <c r="C40" s="675"/>
      <c r="D40" s="675"/>
      <c r="E40" s="675"/>
      <c r="F40" s="675"/>
      <c r="G40" s="1619"/>
      <c r="H40" s="1620"/>
      <c r="I40" s="1609" t="s">
        <v>1410</v>
      </c>
      <c r="J40" s="1610"/>
      <c r="K40" s="1611"/>
      <c r="L40" s="681"/>
      <c r="M40" s="688"/>
      <c r="N40" s="1619"/>
      <c r="O40" s="1620"/>
      <c r="P40" s="1609" t="s">
        <v>1410</v>
      </c>
      <c r="Q40" s="1610"/>
      <c r="R40" s="1611"/>
      <c r="S40" s="681"/>
      <c r="T40" s="1616"/>
      <c r="U40" s="1619"/>
      <c r="V40" s="1620"/>
      <c r="W40" s="1609" t="s">
        <v>1410</v>
      </c>
      <c r="X40" s="1610"/>
      <c r="Y40" s="1611"/>
      <c r="Z40" s="681"/>
      <c r="AA40" s="675"/>
      <c r="AB40" s="1619"/>
      <c r="AC40" s="1620"/>
      <c r="AD40" s="1609" t="s">
        <v>1410</v>
      </c>
      <c r="AE40" s="1610"/>
      <c r="AF40" s="1611"/>
      <c r="AG40" s="681"/>
    </row>
    <row r="41" spans="1:33" s="679" customFormat="1" ht="12">
      <c r="A41" s="675"/>
      <c r="B41" s="675"/>
      <c r="C41" s="675"/>
      <c r="D41" s="675"/>
      <c r="E41" s="675"/>
      <c r="F41" s="675"/>
      <c r="G41" s="1619"/>
      <c r="H41" s="1620"/>
      <c r="I41" s="1609" t="s">
        <v>1453</v>
      </c>
      <c r="J41" s="1610"/>
      <c r="K41" s="1611"/>
      <c r="L41" s="681"/>
      <c r="M41" s="688"/>
      <c r="N41" s="1619"/>
      <c r="O41" s="1620"/>
      <c r="P41" s="1609" t="s">
        <v>1453</v>
      </c>
      <c r="Q41" s="1610"/>
      <c r="R41" s="1611"/>
      <c r="S41" s="681"/>
      <c r="T41" s="1616"/>
      <c r="U41" s="1619"/>
      <c r="V41" s="1620"/>
      <c r="W41" s="1609" t="s">
        <v>1453</v>
      </c>
      <c r="X41" s="1610"/>
      <c r="Y41" s="1611"/>
      <c r="Z41" s="681"/>
      <c r="AA41" s="675"/>
      <c r="AB41" s="1619"/>
      <c r="AC41" s="1620"/>
      <c r="AD41" s="1609" t="s">
        <v>1453</v>
      </c>
      <c r="AE41" s="1610"/>
      <c r="AF41" s="1611"/>
      <c r="AG41" s="681"/>
    </row>
    <row r="42" spans="1:33" s="679" customFormat="1" ht="12">
      <c r="A42" s="675"/>
      <c r="B42" s="675"/>
      <c r="C42" s="675"/>
      <c r="D42" s="675"/>
      <c r="E42" s="675"/>
      <c r="F42" s="675"/>
      <c r="G42" s="1619"/>
      <c r="H42" s="1620"/>
      <c r="I42" s="1609" t="s">
        <v>1455</v>
      </c>
      <c r="J42" s="1610"/>
      <c r="K42" s="1611"/>
      <c r="L42" s="682" t="s">
        <v>1456</v>
      </c>
      <c r="M42" s="688"/>
      <c r="N42" s="1619"/>
      <c r="O42" s="1620"/>
      <c r="P42" s="1609" t="s">
        <v>1455</v>
      </c>
      <c r="Q42" s="1610"/>
      <c r="R42" s="1611"/>
      <c r="S42" s="682" t="s">
        <v>1456</v>
      </c>
      <c r="T42" s="1616"/>
      <c r="U42" s="1619"/>
      <c r="V42" s="1620"/>
      <c r="W42" s="1609" t="s">
        <v>1455</v>
      </c>
      <c r="X42" s="1610"/>
      <c r="Y42" s="1611"/>
      <c r="Z42" s="682" t="s">
        <v>1456</v>
      </c>
      <c r="AA42" s="675"/>
      <c r="AB42" s="1619"/>
      <c r="AC42" s="1620"/>
      <c r="AD42" s="1609" t="s">
        <v>1455</v>
      </c>
      <c r="AE42" s="1610"/>
      <c r="AF42" s="1611"/>
      <c r="AG42" s="682" t="s">
        <v>1456</v>
      </c>
    </row>
    <row r="43" spans="1:33" s="679" customFormat="1" ht="12">
      <c r="A43" s="675"/>
      <c r="B43" s="675"/>
      <c r="C43" s="675"/>
      <c r="D43" s="675"/>
      <c r="E43" s="675"/>
      <c r="F43" s="675"/>
      <c r="G43" s="1619"/>
      <c r="H43" s="1620"/>
      <c r="I43" s="1609" t="s">
        <v>1458</v>
      </c>
      <c r="J43" s="1610"/>
      <c r="K43" s="1611"/>
      <c r="L43" s="681"/>
      <c r="M43" s="688"/>
      <c r="N43" s="1619"/>
      <c r="O43" s="1620"/>
      <c r="P43" s="1609" t="s">
        <v>1458</v>
      </c>
      <c r="Q43" s="1610"/>
      <c r="R43" s="1611"/>
      <c r="S43" s="681"/>
      <c r="T43" s="1616"/>
      <c r="U43" s="1619"/>
      <c r="V43" s="1620"/>
      <c r="W43" s="1609" t="s">
        <v>1458</v>
      </c>
      <c r="X43" s="1610"/>
      <c r="Y43" s="1611"/>
      <c r="Z43" s="681"/>
      <c r="AA43" s="675"/>
      <c r="AB43" s="1619"/>
      <c r="AC43" s="1620"/>
      <c r="AD43" s="1609" t="s">
        <v>1458</v>
      </c>
      <c r="AE43" s="1610"/>
      <c r="AF43" s="1611"/>
      <c r="AG43" s="681"/>
    </row>
    <row r="44" spans="1:33" s="679" customFormat="1" ht="12">
      <c r="A44" s="675"/>
      <c r="B44" s="675"/>
      <c r="C44" s="675"/>
      <c r="D44" s="675"/>
      <c r="E44" s="675"/>
      <c r="F44" s="675"/>
      <c r="G44" s="1619"/>
      <c r="H44" s="1620"/>
      <c r="I44" s="1613" t="s">
        <v>1460</v>
      </c>
      <c r="J44" s="1610"/>
      <c r="K44" s="1611"/>
      <c r="L44" s="681"/>
      <c r="M44" s="688"/>
      <c r="N44" s="1619"/>
      <c r="O44" s="1620"/>
      <c r="P44" s="1613" t="s">
        <v>1460</v>
      </c>
      <c r="Q44" s="1610"/>
      <c r="R44" s="1611"/>
      <c r="S44" s="681"/>
      <c r="T44" s="1616"/>
      <c r="U44" s="1619"/>
      <c r="V44" s="1620"/>
      <c r="W44" s="1613" t="s">
        <v>1460</v>
      </c>
      <c r="X44" s="1610"/>
      <c r="Y44" s="1611"/>
      <c r="Z44" s="681"/>
      <c r="AA44" s="675"/>
      <c r="AB44" s="1619"/>
      <c r="AC44" s="1620"/>
      <c r="AD44" s="1613" t="s">
        <v>1460</v>
      </c>
      <c r="AE44" s="1610"/>
      <c r="AF44" s="1611"/>
      <c r="AG44" s="681"/>
    </row>
    <row r="45" spans="1:33" s="679" customFormat="1" ht="12">
      <c r="A45" s="675"/>
      <c r="B45" s="675"/>
      <c r="C45" s="675"/>
      <c r="D45" s="675"/>
      <c r="E45" s="675"/>
      <c r="F45" s="675"/>
      <c r="G45" s="1619"/>
      <c r="H45" s="1620"/>
      <c r="I45" s="687"/>
      <c r="J45" s="1614" t="s">
        <v>1462</v>
      </c>
      <c r="K45" s="1615"/>
      <c r="L45" s="682" t="s">
        <v>1463</v>
      </c>
      <c r="M45" s="688"/>
      <c r="N45" s="1619"/>
      <c r="O45" s="1620"/>
      <c r="P45" s="687"/>
      <c r="Q45" s="1614" t="s">
        <v>1462</v>
      </c>
      <c r="R45" s="1615"/>
      <c r="S45" s="682" t="s">
        <v>1463</v>
      </c>
      <c r="T45" s="685"/>
      <c r="U45" s="1619"/>
      <c r="V45" s="1620"/>
      <c r="W45" s="687"/>
      <c r="X45" s="1614" t="s">
        <v>1462</v>
      </c>
      <c r="Y45" s="1615"/>
      <c r="Z45" s="682" t="s">
        <v>1463</v>
      </c>
      <c r="AA45" s="675"/>
      <c r="AB45" s="1619"/>
      <c r="AC45" s="1620"/>
      <c r="AD45" s="687"/>
      <c r="AE45" s="1614" t="s">
        <v>1462</v>
      </c>
      <c r="AF45" s="1615"/>
      <c r="AG45" s="682" t="s">
        <v>1463</v>
      </c>
    </row>
    <row r="46" spans="1:33" s="679" customFormat="1" ht="12">
      <c r="A46" s="675"/>
      <c r="B46" s="675"/>
      <c r="C46" s="675"/>
      <c r="D46" s="675"/>
      <c r="E46" s="675"/>
      <c r="F46" s="675"/>
      <c r="G46" s="1619"/>
      <c r="H46" s="1620"/>
      <c r="I46" s="1613" t="s">
        <v>1464</v>
      </c>
      <c r="J46" s="1610"/>
      <c r="K46" s="1611"/>
      <c r="L46" s="681"/>
      <c r="M46" s="674"/>
      <c r="N46" s="1619"/>
      <c r="O46" s="1620"/>
      <c r="P46" s="1613" t="s">
        <v>1464</v>
      </c>
      <c r="Q46" s="1610"/>
      <c r="R46" s="1611"/>
      <c r="S46" s="681"/>
      <c r="T46" s="674"/>
      <c r="U46" s="1619"/>
      <c r="V46" s="1620"/>
      <c r="W46" s="1613" t="s">
        <v>1464</v>
      </c>
      <c r="X46" s="1610"/>
      <c r="Y46" s="1611"/>
      <c r="Z46" s="681"/>
      <c r="AA46" s="675"/>
      <c r="AB46" s="1619"/>
      <c r="AC46" s="1620"/>
      <c r="AD46" s="1613" t="s">
        <v>1464</v>
      </c>
      <c r="AE46" s="1610"/>
      <c r="AF46" s="1611"/>
      <c r="AG46" s="681"/>
    </row>
    <row r="47" spans="1:33" s="679" customFormat="1" ht="12">
      <c r="A47" s="675"/>
      <c r="B47" s="675"/>
      <c r="C47" s="675"/>
      <c r="D47" s="675"/>
      <c r="E47" s="675"/>
      <c r="F47" s="675"/>
      <c r="G47" s="1621"/>
      <c r="H47" s="1622"/>
      <c r="I47" s="687"/>
      <c r="J47" s="1614" t="s">
        <v>1473</v>
      </c>
      <c r="K47" s="1615"/>
      <c r="L47" s="681"/>
      <c r="M47" s="674"/>
      <c r="N47" s="1621"/>
      <c r="O47" s="1622"/>
      <c r="P47" s="687"/>
      <c r="Q47" s="1614" t="s">
        <v>1473</v>
      </c>
      <c r="R47" s="1615"/>
      <c r="S47" s="681"/>
      <c r="T47" s="691"/>
      <c r="U47" s="1621"/>
      <c r="V47" s="1622"/>
      <c r="W47" s="687"/>
      <c r="X47" s="1614" t="s">
        <v>1473</v>
      </c>
      <c r="Y47" s="1615"/>
      <c r="Z47" s="681"/>
      <c r="AA47" s="675"/>
      <c r="AB47" s="1621"/>
      <c r="AC47" s="1622"/>
      <c r="AD47" s="687"/>
      <c r="AE47" s="1614" t="s">
        <v>1473</v>
      </c>
      <c r="AF47" s="1615"/>
      <c r="AG47" s="681"/>
    </row>
    <row r="48" spans="1:33" s="679" customFormat="1" ht="12">
      <c r="A48" s="675"/>
      <c r="B48" s="675"/>
      <c r="C48" s="675"/>
      <c r="D48" s="675"/>
      <c r="E48" s="675"/>
      <c r="F48" s="675"/>
      <c r="G48" s="1606" t="s">
        <v>1470</v>
      </c>
      <c r="H48" s="1607"/>
      <c r="I48" s="1608"/>
      <c r="J48" s="1609" t="s">
        <v>1471</v>
      </c>
      <c r="K48" s="1610"/>
      <c r="L48" s="1611"/>
      <c r="M48" s="691"/>
      <c r="N48" s="1606" t="s">
        <v>1470</v>
      </c>
      <c r="O48" s="1607"/>
      <c r="P48" s="1608"/>
      <c r="Q48" s="1609" t="s">
        <v>1471</v>
      </c>
      <c r="R48" s="1610"/>
      <c r="S48" s="1611"/>
      <c r="T48" s="691"/>
      <c r="U48" s="1606" t="s">
        <v>1470</v>
      </c>
      <c r="V48" s="1607"/>
      <c r="W48" s="1608"/>
      <c r="X48" s="1609" t="s">
        <v>1471</v>
      </c>
      <c r="Y48" s="1610"/>
      <c r="Z48" s="1611"/>
      <c r="AA48" s="675"/>
      <c r="AB48" s="1606" t="s">
        <v>1470</v>
      </c>
      <c r="AC48" s="1607"/>
      <c r="AD48" s="1608"/>
      <c r="AE48" s="1609" t="s">
        <v>1471</v>
      </c>
      <c r="AF48" s="1610"/>
      <c r="AG48" s="1611"/>
    </row>
    <row r="49" spans="1:34" s="679" customFormat="1" ht="12">
      <c r="A49" s="675"/>
      <c r="B49" s="675"/>
      <c r="C49" s="675"/>
      <c r="D49" s="675"/>
      <c r="E49" s="675"/>
      <c r="F49" s="675"/>
      <c r="G49" s="692"/>
      <c r="H49" s="692"/>
      <c r="I49" s="692"/>
      <c r="J49" s="685"/>
      <c r="K49" s="685"/>
      <c r="L49" s="685"/>
      <c r="M49" s="691"/>
      <c r="N49" s="692"/>
      <c r="O49" s="692"/>
      <c r="P49" s="692"/>
      <c r="Q49" s="685"/>
      <c r="R49" s="685"/>
      <c r="S49" s="685"/>
      <c r="T49" s="691"/>
      <c r="U49" s="692"/>
      <c r="V49" s="692"/>
      <c r="W49" s="692"/>
      <c r="X49" s="685"/>
      <c r="Y49" s="685"/>
      <c r="Z49" s="685"/>
      <c r="AA49" s="675"/>
      <c r="AB49" s="692"/>
      <c r="AC49" s="692"/>
      <c r="AD49" s="692"/>
      <c r="AE49" s="685"/>
      <c r="AF49" s="685"/>
      <c r="AG49" s="685"/>
    </row>
    <row r="50" spans="1:34" s="679" customFormat="1" ht="12">
      <c r="A50" s="675"/>
      <c r="B50" s="675"/>
      <c r="C50" s="675"/>
      <c r="D50" s="675"/>
      <c r="E50" s="675"/>
      <c r="F50" s="675"/>
      <c r="G50" s="692"/>
      <c r="H50" s="692"/>
      <c r="I50" s="692"/>
      <c r="J50" s="685"/>
      <c r="K50" s="685"/>
      <c r="L50" s="685"/>
      <c r="M50" s="691"/>
      <c r="N50" s="692"/>
      <c r="O50" s="692"/>
      <c r="P50" s="692"/>
      <c r="Q50" s="685"/>
      <c r="R50" s="685"/>
      <c r="S50" s="685"/>
      <c r="T50" s="691"/>
      <c r="U50" s="692"/>
      <c r="V50" s="692"/>
      <c r="W50" s="692"/>
      <c r="X50" s="685"/>
      <c r="Y50" s="685"/>
      <c r="Z50" s="685"/>
      <c r="AA50" s="675"/>
      <c r="AB50" s="692"/>
      <c r="AC50" s="692"/>
      <c r="AD50" s="692"/>
      <c r="AE50" s="685"/>
      <c r="AF50" s="685"/>
      <c r="AG50" s="685"/>
    </row>
    <row r="51" spans="1:34" s="679" customFormat="1" ht="12">
      <c r="A51" s="675"/>
      <c r="B51" s="675"/>
      <c r="C51" s="675"/>
      <c r="D51" s="675"/>
      <c r="E51" s="675"/>
      <c r="F51" s="675"/>
      <c r="G51" s="692"/>
      <c r="H51" s="692"/>
      <c r="I51" s="692"/>
      <c r="J51" s="685"/>
      <c r="K51" s="685"/>
      <c r="L51" s="685"/>
      <c r="M51" s="691"/>
      <c r="N51" s="692"/>
      <c r="O51" s="692"/>
      <c r="P51" s="692"/>
      <c r="Q51" s="685"/>
      <c r="R51" s="685"/>
      <c r="S51" s="685"/>
      <c r="T51" s="691"/>
      <c r="U51" s="692"/>
      <c r="V51" s="692"/>
      <c r="W51" s="692"/>
      <c r="X51" s="685"/>
      <c r="Y51" s="685"/>
      <c r="Z51" s="685"/>
      <c r="AA51" s="675"/>
      <c r="AB51" s="692"/>
      <c r="AC51" s="692"/>
      <c r="AD51" s="692"/>
      <c r="AE51" s="685"/>
      <c r="AF51" s="685"/>
      <c r="AG51" s="685"/>
    </row>
    <row r="52" spans="1:34" s="679" customFormat="1" ht="11.25">
      <c r="A52" s="675"/>
      <c r="B52" s="675"/>
      <c r="C52" s="675"/>
      <c r="D52" s="675"/>
      <c r="E52" s="675"/>
      <c r="F52" s="675"/>
      <c r="G52" s="675"/>
      <c r="H52" s="675"/>
      <c r="I52" s="675"/>
      <c r="J52" s="675"/>
      <c r="K52" s="675"/>
      <c r="L52" s="675"/>
      <c r="M52" s="675"/>
      <c r="N52" s="675"/>
      <c r="O52" s="675"/>
      <c r="P52" s="675"/>
      <c r="Q52" s="675"/>
      <c r="R52" s="675"/>
      <c r="S52" s="675"/>
      <c r="T52" s="675"/>
      <c r="U52" s="675"/>
      <c r="V52" s="675"/>
      <c r="W52" s="675"/>
      <c r="X52" s="675"/>
      <c r="Y52" s="675"/>
      <c r="Z52" s="675"/>
      <c r="AA52" s="675"/>
      <c r="AB52" s="675"/>
      <c r="AC52" s="675"/>
      <c r="AD52" s="675"/>
      <c r="AE52" s="675"/>
      <c r="AF52" s="675"/>
      <c r="AG52" s="675"/>
    </row>
    <row r="53" spans="1:34" s="679" customFormat="1" ht="11.25">
      <c r="A53" s="1612" t="s">
        <v>1476</v>
      </c>
      <c r="B53" s="1612"/>
      <c r="C53" s="1612"/>
      <c r="D53" s="1612"/>
      <c r="E53" s="1612"/>
      <c r="F53" s="1612"/>
      <c r="G53" s="1612"/>
      <c r="H53" s="1612"/>
      <c r="I53" s="1612"/>
      <c r="J53" s="1612"/>
      <c r="K53" s="1612"/>
      <c r="L53" s="1612"/>
      <c r="M53" s="1612"/>
      <c r="N53" s="1612"/>
      <c r="O53" s="1612"/>
      <c r="P53" s="1612"/>
      <c r="Q53" s="1612"/>
      <c r="R53" s="1612"/>
      <c r="S53" s="1612"/>
      <c r="T53" s="1612"/>
      <c r="U53" s="1612"/>
      <c r="V53" s="1612"/>
      <c r="W53" s="1612"/>
      <c r="X53" s="1612"/>
      <c r="Y53" s="1612"/>
      <c r="Z53" s="1612"/>
      <c r="AA53" s="1612"/>
      <c r="AB53" s="1612"/>
      <c r="AC53" s="1612"/>
      <c r="AD53" s="1612"/>
      <c r="AE53" s="1612"/>
      <c r="AF53" s="1612"/>
      <c r="AG53" s="1612"/>
      <c r="AH53" s="695"/>
    </row>
    <row r="54" spans="1:34" s="679" customFormat="1" ht="11.25">
      <c r="A54" s="699"/>
      <c r="B54" s="695"/>
      <c r="C54" s="695"/>
      <c r="D54" s="695"/>
      <c r="E54" s="699"/>
      <c r="F54" s="699"/>
      <c r="G54" s="699"/>
      <c r="H54" s="699"/>
      <c r="I54" s="699"/>
      <c r="J54" s="699"/>
      <c r="K54" s="699"/>
      <c r="L54" s="699"/>
      <c r="M54" s="699"/>
      <c r="N54" s="670"/>
      <c r="O54" s="670"/>
      <c r="P54" s="670"/>
      <c r="Q54" s="670"/>
      <c r="R54" s="670"/>
    </row>
    <row r="55" spans="1:34" s="679" customFormat="1" ht="11.25">
      <c r="A55" s="699"/>
      <c r="B55" s="695"/>
      <c r="C55" s="695"/>
      <c r="D55" s="695"/>
      <c r="E55" s="699"/>
      <c r="F55" s="699"/>
      <c r="G55" s="699"/>
      <c r="H55" s="699"/>
      <c r="I55" s="699"/>
      <c r="J55" s="699"/>
      <c r="K55" s="699"/>
      <c r="L55" s="699"/>
      <c r="M55" s="699"/>
      <c r="N55" s="670"/>
      <c r="O55" s="670"/>
      <c r="P55" s="670"/>
      <c r="Q55" s="670"/>
      <c r="R55" s="670"/>
    </row>
    <row r="56" spans="1:34">
      <c r="E56" s="699"/>
      <c r="F56" s="699"/>
      <c r="G56" s="699"/>
      <c r="H56" s="699"/>
      <c r="I56" s="699"/>
      <c r="J56" s="699"/>
      <c r="K56" s="699"/>
      <c r="L56" s="699"/>
      <c r="M56" s="699"/>
    </row>
    <row r="57" spans="1:34">
      <c r="E57" s="699"/>
      <c r="F57" s="699"/>
      <c r="G57" s="699"/>
      <c r="H57" s="699"/>
      <c r="I57" s="699"/>
      <c r="J57" s="699"/>
      <c r="K57" s="699"/>
      <c r="L57" s="699"/>
      <c r="M57" s="699"/>
    </row>
    <row r="58" spans="1:34">
      <c r="E58" s="699"/>
      <c r="F58" s="699"/>
      <c r="G58" s="699"/>
      <c r="H58" s="699"/>
      <c r="I58" s="699"/>
      <c r="J58" s="699"/>
      <c r="K58" s="699"/>
      <c r="L58" s="699"/>
      <c r="M58" s="699"/>
    </row>
    <row r="59" spans="1:34">
      <c r="E59" s="699"/>
      <c r="F59" s="699"/>
      <c r="G59" s="699"/>
      <c r="H59" s="699"/>
      <c r="I59" s="699"/>
      <c r="J59" s="699"/>
      <c r="K59" s="699"/>
      <c r="L59" s="699"/>
      <c r="M59" s="699"/>
    </row>
    <row r="60" spans="1:34">
      <c r="E60" s="699"/>
      <c r="F60" s="699"/>
      <c r="G60" s="699"/>
      <c r="H60" s="699"/>
      <c r="I60" s="699"/>
      <c r="J60" s="699"/>
      <c r="K60" s="699"/>
      <c r="L60" s="699"/>
      <c r="M60" s="699"/>
    </row>
    <row r="61" spans="1:34">
      <c r="E61" s="699"/>
      <c r="F61" s="699"/>
      <c r="G61" s="699"/>
      <c r="H61" s="699"/>
      <c r="I61" s="699"/>
      <c r="J61" s="699"/>
      <c r="K61" s="699"/>
      <c r="L61" s="699"/>
      <c r="M61" s="699"/>
    </row>
    <row r="62" spans="1:34">
      <c r="E62" s="699"/>
      <c r="F62" s="699"/>
      <c r="G62" s="699"/>
      <c r="H62" s="699"/>
      <c r="I62" s="699"/>
      <c r="J62" s="699"/>
      <c r="K62" s="699"/>
      <c r="L62" s="699"/>
      <c r="M62" s="699"/>
    </row>
    <row r="63" spans="1:34">
      <c r="E63" s="699"/>
      <c r="F63" s="699"/>
      <c r="G63" s="699"/>
      <c r="H63" s="699"/>
      <c r="I63" s="699"/>
      <c r="J63" s="699"/>
      <c r="K63" s="699"/>
      <c r="L63" s="699"/>
      <c r="M63" s="699"/>
    </row>
    <row r="64" spans="1:34">
      <c r="E64" s="699"/>
      <c r="F64" s="699"/>
      <c r="G64" s="699"/>
      <c r="H64" s="699"/>
      <c r="I64" s="699"/>
      <c r="J64" s="699"/>
      <c r="K64" s="699"/>
      <c r="L64" s="699"/>
      <c r="M64" s="699"/>
    </row>
    <row r="65" spans="5:13">
      <c r="E65" s="699"/>
      <c r="F65" s="699"/>
      <c r="G65" s="699"/>
      <c r="H65" s="699"/>
      <c r="I65" s="699"/>
      <c r="J65" s="699"/>
      <c r="K65" s="699"/>
      <c r="L65" s="699"/>
      <c r="M65" s="699"/>
    </row>
    <row r="66" spans="5:13">
      <c r="E66" s="699"/>
      <c r="F66" s="699"/>
      <c r="G66" s="699"/>
      <c r="H66" s="699"/>
      <c r="I66" s="699"/>
      <c r="J66" s="699"/>
      <c r="K66" s="699"/>
      <c r="L66" s="699"/>
      <c r="M66" s="699"/>
    </row>
    <row r="67" spans="5:13">
      <c r="E67" s="699"/>
      <c r="F67" s="699"/>
      <c r="G67" s="699"/>
      <c r="H67" s="699"/>
      <c r="I67" s="699"/>
      <c r="J67" s="699"/>
      <c r="K67" s="699"/>
      <c r="L67" s="699"/>
      <c r="M67" s="699"/>
    </row>
    <row r="68" spans="5:13">
      <c r="E68" s="699"/>
      <c r="F68" s="699"/>
      <c r="G68" s="699"/>
      <c r="H68" s="699"/>
      <c r="I68" s="699"/>
      <c r="J68" s="699"/>
      <c r="K68" s="699"/>
      <c r="L68" s="699"/>
      <c r="M68" s="699"/>
    </row>
    <row r="69" spans="5:13">
      <c r="E69" s="699"/>
      <c r="F69" s="699"/>
      <c r="G69" s="699"/>
      <c r="H69" s="699"/>
      <c r="I69" s="699"/>
      <c r="J69" s="699"/>
      <c r="K69" s="699"/>
      <c r="L69" s="699"/>
      <c r="M69" s="699"/>
    </row>
    <row r="70" spans="5:13">
      <c r="E70" s="699"/>
      <c r="F70" s="699"/>
      <c r="G70" s="699"/>
      <c r="H70" s="699"/>
      <c r="I70" s="699"/>
      <c r="J70" s="699"/>
      <c r="K70" s="699"/>
      <c r="L70" s="699"/>
      <c r="M70" s="699"/>
    </row>
    <row r="71" spans="5:13">
      <c r="E71" s="699"/>
      <c r="F71" s="699"/>
      <c r="G71" s="699"/>
      <c r="H71" s="699"/>
      <c r="I71" s="699"/>
      <c r="J71" s="699"/>
      <c r="K71" s="699"/>
      <c r="L71" s="699"/>
      <c r="M71" s="699"/>
    </row>
    <row r="72" spans="5:13">
      <c r="E72" s="699"/>
      <c r="F72" s="699"/>
      <c r="G72" s="699"/>
      <c r="H72" s="699"/>
      <c r="I72" s="699"/>
      <c r="J72" s="699"/>
      <c r="K72" s="699"/>
      <c r="L72" s="699"/>
      <c r="M72" s="699"/>
    </row>
    <row r="73" spans="5:13">
      <c r="E73" s="699"/>
      <c r="F73" s="699"/>
      <c r="G73" s="699"/>
      <c r="H73" s="699"/>
      <c r="I73" s="699"/>
      <c r="J73" s="699"/>
      <c r="K73" s="699"/>
      <c r="L73" s="699"/>
      <c r="M73" s="699"/>
    </row>
    <row r="74" spans="5:13">
      <c r="E74" s="699"/>
      <c r="F74" s="699"/>
      <c r="G74" s="699"/>
      <c r="H74" s="699"/>
      <c r="I74" s="699"/>
      <c r="J74" s="699"/>
      <c r="K74" s="699"/>
      <c r="L74" s="699"/>
      <c r="M74" s="699"/>
    </row>
    <row r="75" spans="5:13">
      <c r="E75" s="699"/>
      <c r="F75" s="699"/>
      <c r="G75" s="699"/>
      <c r="H75" s="699"/>
      <c r="I75" s="699"/>
      <c r="J75" s="699"/>
      <c r="K75" s="699"/>
      <c r="L75" s="699"/>
      <c r="M75" s="699"/>
    </row>
    <row r="76" spans="5:13">
      <c r="E76" s="699"/>
      <c r="F76" s="699"/>
      <c r="G76" s="699"/>
      <c r="H76" s="699"/>
      <c r="I76" s="699"/>
      <c r="J76" s="699"/>
      <c r="K76" s="699"/>
      <c r="L76" s="699"/>
      <c r="M76" s="699"/>
    </row>
    <row r="77" spans="5:13">
      <c r="E77" s="699"/>
      <c r="F77" s="699"/>
      <c r="G77" s="699"/>
      <c r="H77" s="699"/>
      <c r="I77" s="699"/>
      <c r="J77" s="699"/>
      <c r="K77" s="699"/>
      <c r="L77" s="699"/>
      <c r="M77" s="699"/>
    </row>
    <row r="78" spans="5:13">
      <c r="E78" s="699"/>
      <c r="F78" s="699"/>
      <c r="G78" s="699"/>
      <c r="H78" s="699"/>
      <c r="I78" s="699"/>
      <c r="J78" s="699"/>
      <c r="K78" s="699"/>
      <c r="L78" s="699"/>
      <c r="M78" s="699"/>
    </row>
    <row r="79" spans="5:13">
      <c r="E79" s="699"/>
      <c r="F79" s="699"/>
      <c r="G79" s="699"/>
      <c r="H79" s="699"/>
      <c r="I79" s="699"/>
      <c r="J79" s="699"/>
      <c r="K79" s="699"/>
      <c r="L79" s="699"/>
      <c r="M79" s="699"/>
    </row>
    <row r="80" spans="5:13">
      <c r="E80" s="699"/>
      <c r="F80" s="699"/>
      <c r="G80" s="699"/>
      <c r="H80" s="699"/>
      <c r="I80" s="699"/>
      <c r="J80" s="699"/>
      <c r="K80" s="699"/>
      <c r="L80" s="699"/>
      <c r="M80" s="699"/>
    </row>
    <row r="81" spans="5:13">
      <c r="E81" s="699"/>
      <c r="F81" s="699"/>
      <c r="G81" s="699"/>
      <c r="H81" s="699"/>
      <c r="I81" s="699"/>
      <c r="J81" s="699"/>
      <c r="K81" s="699"/>
      <c r="L81" s="699"/>
      <c r="M81" s="699"/>
    </row>
    <row r="82" spans="5:13">
      <c r="E82" s="699"/>
      <c r="F82" s="699"/>
      <c r="G82" s="699"/>
      <c r="H82" s="699"/>
      <c r="I82" s="699"/>
      <c r="J82" s="699"/>
      <c r="K82" s="699"/>
      <c r="L82" s="699"/>
      <c r="M82" s="699"/>
    </row>
    <row r="83" spans="5:13">
      <c r="E83" s="699"/>
      <c r="F83" s="699"/>
      <c r="G83" s="699"/>
      <c r="H83" s="699"/>
      <c r="I83" s="699"/>
      <c r="J83" s="699"/>
      <c r="K83" s="699"/>
      <c r="L83" s="699"/>
      <c r="M83" s="699"/>
    </row>
    <row r="84" spans="5:13">
      <c r="E84" s="699"/>
      <c r="F84" s="699"/>
      <c r="G84" s="699"/>
      <c r="H84" s="699"/>
      <c r="I84" s="699"/>
      <c r="J84" s="699"/>
      <c r="K84" s="699"/>
      <c r="L84" s="699"/>
      <c r="M84" s="699"/>
    </row>
    <row r="85" spans="5:13">
      <c r="E85" s="699"/>
      <c r="F85" s="699"/>
      <c r="G85" s="699"/>
      <c r="H85" s="699"/>
      <c r="I85" s="699"/>
      <c r="J85" s="699"/>
      <c r="K85" s="699"/>
      <c r="L85" s="699"/>
      <c r="M85" s="699"/>
    </row>
    <row r="86" spans="5:13">
      <c r="E86" s="699"/>
      <c r="F86" s="699"/>
      <c r="G86" s="699"/>
      <c r="H86" s="699"/>
      <c r="I86" s="699"/>
      <c r="J86" s="699"/>
      <c r="K86" s="699"/>
      <c r="L86" s="699"/>
      <c r="M86" s="699"/>
    </row>
    <row r="87" spans="5:13">
      <c r="E87" s="699"/>
      <c r="F87" s="699"/>
      <c r="G87" s="699"/>
      <c r="H87" s="699"/>
      <c r="I87" s="699"/>
      <c r="J87" s="699"/>
      <c r="K87" s="699"/>
      <c r="L87" s="699"/>
      <c r="M87" s="699"/>
    </row>
    <row r="88" spans="5:13">
      <c r="E88" s="699"/>
      <c r="F88" s="699"/>
      <c r="G88" s="699"/>
      <c r="H88" s="699"/>
      <c r="I88" s="699"/>
      <c r="J88" s="699"/>
      <c r="K88" s="699"/>
      <c r="L88" s="699"/>
      <c r="M88" s="699"/>
    </row>
    <row r="89" spans="5:13">
      <c r="E89" s="699"/>
      <c r="F89" s="699"/>
      <c r="G89" s="699"/>
      <c r="H89" s="699"/>
      <c r="I89" s="699"/>
      <c r="J89" s="699"/>
      <c r="K89" s="699"/>
      <c r="L89" s="699"/>
      <c r="M89" s="699"/>
    </row>
    <row r="90" spans="5:13">
      <c r="E90" s="699"/>
      <c r="F90" s="699"/>
      <c r="G90" s="699"/>
      <c r="H90" s="699"/>
      <c r="I90" s="699"/>
      <c r="J90" s="699"/>
      <c r="K90" s="699"/>
      <c r="L90" s="699"/>
      <c r="M90" s="699"/>
    </row>
    <row r="91" spans="5:13">
      <c r="E91" s="699"/>
      <c r="F91" s="699"/>
      <c r="G91" s="699"/>
      <c r="H91" s="699"/>
      <c r="I91" s="699"/>
      <c r="J91" s="699"/>
      <c r="K91" s="699"/>
      <c r="L91" s="699"/>
      <c r="M91" s="699"/>
    </row>
    <row r="92" spans="5:13">
      <c r="E92" s="699"/>
      <c r="F92" s="699"/>
      <c r="G92" s="699"/>
      <c r="H92" s="699"/>
      <c r="I92" s="699"/>
      <c r="J92" s="699"/>
      <c r="K92" s="699"/>
      <c r="L92" s="699"/>
      <c r="M92" s="699"/>
    </row>
    <row r="93" spans="5:13">
      <c r="E93" s="699"/>
      <c r="F93" s="699"/>
      <c r="G93" s="699"/>
      <c r="H93" s="699"/>
      <c r="I93" s="699"/>
      <c r="J93" s="699"/>
      <c r="K93" s="699"/>
      <c r="L93" s="699"/>
      <c r="M93" s="699"/>
    </row>
    <row r="94" spans="5:13">
      <c r="E94" s="699"/>
      <c r="F94" s="699"/>
      <c r="G94" s="699"/>
      <c r="H94" s="699"/>
      <c r="I94" s="699"/>
      <c r="J94" s="699"/>
      <c r="K94" s="699"/>
      <c r="L94" s="699"/>
      <c r="M94" s="699"/>
    </row>
    <row r="95" spans="5:13">
      <c r="E95" s="699"/>
      <c r="F95" s="699"/>
      <c r="G95" s="699"/>
      <c r="H95" s="699"/>
      <c r="I95" s="699"/>
      <c r="J95" s="699"/>
      <c r="K95" s="699"/>
      <c r="L95" s="699"/>
      <c r="M95" s="699"/>
    </row>
    <row r="96" spans="5:13">
      <c r="E96" s="699"/>
      <c r="F96" s="699"/>
      <c r="G96" s="699"/>
      <c r="H96" s="699"/>
      <c r="I96" s="699"/>
      <c r="J96" s="699"/>
      <c r="K96" s="699"/>
      <c r="L96" s="699"/>
      <c r="M96" s="699"/>
    </row>
    <row r="97" spans="5:13">
      <c r="E97" s="699"/>
      <c r="F97" s="699"/>
      <c r="G97" s="699"/>
      <c r="H97" s="699"/>
      <c r="I97" s="699"/>
      <c r="J97" s="699"/>
      <c r="K97" s="699"/>
      <c r="L97" s="699"/>
      <c r="M97" s="699"/>
    </row>
    <row r="98" spans="5:13">
      <c r="E98" s="699"/>
      <c r="F98" s="699"/>
      <c r="G98" s="699"/>
      <c r="H98" s="699"/>
      <c r="I98" s="699"/>
      <c r="J98" s="699"/>
      <c r="K98" s="699"/>
      <c r="L98" s="699"/>
      <c r="M98" s="699"/>
    </row>
    <row r="99" spans="5:13">
      <c r="E99" s="699"/>
      <c r="F99" s="699"/>
      <c r="G99" s="699"/>
      <c r="H99" s="699"/>
      <c r="I99" s="699"/>
      <c r="J99" s="699"/>
      <c r="K99" s="699"/>
      <c r="L99" s="699"/>
      <c r="M99" s="699"/>
    </row>
    <row r="100" spans="5:13">
      <c r="E100" s="699"/>
      <c r="F100" s="699"/>
      <c r="G100" s="699"/>
      <c r="H100" s="699"/>
      <c r="I100" s="699"/>
      <c r="J100" s="699"/>
      <c r="K100" s="699"/>
      <c r="L100" s="699"/>
      <c r="M100" s="699"/>
    </row>
    <row r="101" spans="5:13">
      <c r="E101" s="699"/>
      <c r="F101" s="699"/>
      <c r="G101" s="699"/>
      <c r="H101" s="699"/>
      <c r="I101" s="699"/>
      <c r="J101" s="699"/>
      <c r="K101" s="699"/>
      <c r="L101" s="699"/>
      <c r="M101" s="699"/>
    </row>
    <row r="102" spans="5:13">
      <c r="E102" s="699"/>
      <c r="F102" s="699"/>
      <c r="G102" s="699"/>
      <c r="H102" s="699"/>
      <c r="I102" s="699"/>
      <c r="J102" s="699"/>
      <c r="K102" s="699"/>
      <c r="L102" s="699"/>
      <c r="M102" s="699"/>
    </row>
    <row r="103" spans="5:13">
      <c r="E103" s="699"/>
      <c r="F103" s="699"/>
      <c r="G103" s="699"/>
      <c r="H103" s="699"/>
      <c r="I103" s="699"/>
      <c r="J103" s="699"/>
      <c r="K103" s="699"/>
      <c r="L103" s="699"/>
      <c r="M103" s="699"/>
    </row>
    <row r="104" spans="5:13">
      <c r="E104" s="699"/>
      <c r="F104" s="699"/>
      <c r="G104" s="699"/>
      <c r="H104" s="699"/>
      <c r="I104" s="699"/>
      <c r="J104" s="699"/>
      <c r="K104" s="699"/>
      <c r="L104" s="699"/>
      <c r="M104" s="699"/>
    </row>
    <row r="105" spans="5:13">
      <c r="E105" s="699"/>
      <c r="F105" s="699"/>
      <c r="G105" s="699"/>
      <c r="H105" s="699"/>
      <c r="I105" s="699"/>
      <c r="J105" s="699"/>
      <c r="K105" s="699"/>
      <c r="L105" s="699"/>
      <c r="M105" s="699"/>
    </row>
    <row r="106" spans="5:13">
      <c r="E106" s="699"/>
      <c r="F106" s="699"/>
      <c r="G106" s="699"/>
      <c r="H106" s="699"/>
      <c r="I106" s="699"/>
      <c r="J106" s="699"/>
      <c r="K106" s="699"/>
      <c r="L106" s="699"/>
      <c r="M106" s="699"/>
    </row>
    <row r="107" spans="5:13">
      <c r="E107" s="699"/>
      <c r="F107" s="699"/>
      <c r="G107" s="699"/>
      <c r="H107" s="699"/>
      <c r="I107" s="699"/>
      <c r="J107" s="699"/>
      <c r="K107" s="699"/>
      <c r="L107" s="699"/>
      <c r="M107" s="699"/>
    </row>
    <row r="108" spans="5:13">
      <c r="E108" s="699"/>
      <c r="F108" s="699"/>
      <c r="G108" s="699"/>
      <c r="H108" s="699"/>
      <c r="I108" s="699"/>
      <c r="J108" s="699"/>
      <c r="K108" s="699"/>
      <c r="L108" s="699"/>
      <c r="M108" s="699"/>
    </row>
    <row r="109" spans="5:13">
      <c r="E109" s="699"/>
      <c r="F109" s="699"/>
      <c r="G109" s="699"/>
      <c r="H109" s="699"/>
      <c r="I109" s="699"/>
      <c r="J109" s="699"/>
      <c r="K109" s="699"/>
      <c r="L109" s="699"/>
      <c r="M109" s="699"/>
    </row>
    <row r="110" spans="5:13">
      <c r="E110" s="699"/>
      <c r="F110" s="699"/>
      <c r="G110" s="699"/>
      <c r="H110" s="699"/>
      <c r="I110" s="699"/>
      <c r="J110" s="699"/>
      <c r="K110" s="699"/>
      <c r="L110" s="699"/>
      <c r="M110" s="699"/>
    </row>
    <row r="111" spans="5:13">
      <c r="E111" s="699"/>
      <c r="F111" s="699"/>
      <c r="G111" s="699"/>
      <c r="H111" s="699"/>
      <c r="I111" s="699"/>
      <c r="J111" s="699"/>
      <c r="K111" s="699"/>
      <c r="L111" s="699"/>
      <c r="M111" s="699"/>
    </row>
    <row r="112" spans="5:13">
      <c r="E112" s="699"/>
      <c r="F112" s="699"/>
      <c r="G112" s="699"/>
      <c r="H112" s="699"/>
      <c r="I112" s="699"/>
      <c r="J112" s="699"/>
      <c r="K112" s="699"/>
      <c r="L112" s="699"/>
      <c r="M112" s="699"/>
    </row>
    <row r="113" spans="5:13">
      <c r="E113" s="699"/>
      <c r="F113" s="699"/>
      <c r="G113" s="699"/>
      <c r="H113" s="699"/>
      <c r="I113" s="699"/>
      <c r="J113" s="699"/>
      <c r="K113" s="699"/>
      <c r="L113" s="699"/>
      <c r="M113" s="699"/>
    </row>
    <row r="114" spans="5:13">
      <c r="E114" s="699"/>
      <c r="F114" s="699"/>
      <c r="G114" s="699"/>
      <c r="H114" s="699"/>
      <c r="I114" s="699"/>
      <c r="J114" s="699"/>
      <c r="K114" s="699"/>
      <c r="L114" s="699"/>
      <c r="M114" s="699"/>
    </row>
    <row r="115" spans="5:13">
      <c r="E115" s="699"/>
      <c r="F115" s="699"/>
      <c r="G115" s="699"/>
      <c r="H115" s="699"/>
      <c r="I115" s="699"/>
      <c r="J115" s="699"/>
      <c r="K115" s="699"/>
      <c r="L115" s="699"/>
      <c r="M115" s="699"/>
    </row>
    <row r="116" spans="5:13">
      <c r="E116" s="699"/>
      <c r="F116" s="699"/>
      <c r="G116" s="699"/>
      <c r="H116" s="699"/>
      <c r="I116" s="699"/>
      <c r="J116" s="699"/>
      <c r="K116" s="699"/>
      <c r="L116" s="699"/>
      <c r="M116" s="699"/>
    </row>
    <row r="117" spans="5:13">
      <c r="E117" s="699"/>
      <c r="F117" s="699"/>
      <c r="G117" s="699"/>
      <c r="H117" s="699"/>
      <c r="I117" s="699"/>
      <c r="J117" s="699"/>
      <c r="K117" s="699"/>
      <c r="L117" s="699"/>
      <c r="M117" s="699"/>
    </row>
    <row r="118" spans="5:13">
      <c r="E118" s="699"/>
      <c r="F118" s="699"/>
      <c r="G118" s="699"/>
      <c r="H118" s="699"/>
      <c r="I118" s="699"/>
      <c r="J118" s="699"/>
      <c r="K118" s="699"/>
      <c r="L118" s="699"/>
      <c r="M118" s="699"/>
    </row>
    <row r="119" spans="5:13">
      <c r="E119" s="699"/>
      <c r="F119" s="699"/>
      <c r="G119" s="699"/>
      <c r="H119" s="699"/>
      <c r="I119" s="699"/>
      <c r="J119" s="699"/>
      <c r="K119" s="699"/>
      <c r="L119" s="699"/>
      <c r="M119" s="699"/>
    </row>
    <row r="120" spans="5:13">
      <c r="E120" s="699"/>
      <c r="F120" s="699"/>
      <c r="G120" s="699"/>
      <c r="H120" s="699"/>
      <c r="I120" s="699"/>
      <c r="J120" s="699"/>
      <c r="K120" s="699"/>
      <c r="L120" s="699"/>
      <c r="M120" s="699"/>
    </row>
    <row r="121" spans="5:13">
      <c r="E121" s="699"/>
      <c r="F121" s="699"/>
      <c r="G121" s="699"/>
      <c r="H121" s="699"/>
      <c r="I121" s="699"/>
      <c r="J121" s="699"/>
      <c r="K121" s="699"/>
      <c r="L121" s="699"/>
      <c r="M121" s="699"/>
    </row>
    <row r="122" spans="5:13">
      <c r="E122" s="699"/>
      <c r="F122" s="699"/>
      <c r="G122" s="699"/>
      <c r="H122" s="699"/>
      <c r="I122" s="699"/>
      <c r="J122" s="699"/>
      <c r="K122" s="699"/>
      <c r="L122" s="699"/>
      <c r="M122" s="699"/>
    </row>
    <row r="123" spans="5:13">
      <c r="E123" s="699"/>
      <c r="F123" s="699"/>
      <c r="G123" s="699"/>
      <c r="H123" s="699"/>
      <c r="I123" s="699"/>
      <c r="J123" s="699"/>
      <c r="K123" s="699"/>
      <c r="L123" s="699"/>
      <c r="M123" s="699"/>
    </row>
    <row r="124" spans="5:13">
      <c r="E124" s="699"/>
      <c r="F124" s="699"/>
      <c r="G124" s="699"/>
      <c r="H124" s="699"/>
      <c r="I124" s="699"/>
      <c r="J124" s="699"/>
      <c r="K124" s="699"/>
      <c r="L124" s="699"/>
      <c r="M124" s="699"/>
    </row>
    <row r="125" spans="5:13">
      <c r="E125" s="699"/>
      <c r="F125" s="699"/>
      <c r="G125" s="699"/>
      <c r="H125" s="699"/>
      <c r="I125" s="699"/>
      <c r="J125" s="699"/>
      <c r="K125" s="699"/>
      <c r="L125" s="699"/>
      <c r="M125" s="699"/>
    </row>
    <row r="126" spans="5:13">
      <c r="E126" s="699"/>
      <c r="F126" s="699"/>
      <c r="G126" s="699"/>
      <c r="H126" s="699"/>
      <c r="I126" s="699"/>
      <c r="J126" s="699"/>
      <c r="K126" s="699"/>
      <c r="L126" s="699"/>
      <c r="M126" s="699"/>
    </row>
    <row r="127" spans="5:13">
      <c r="E127" s="699"/>
      <c r="F127" s="699"/>
      <c r="G127" s="699"/>
      <c r="H127" s="699"/>
      <c r="I127" s="699"/>
      <c r="J127" s="699"/>
      <c r="K127" s="699"/>
      <c r="L127" s="699"/>
      <c r="M127" s="699"/>
    </row>
    <row r="128" spans="5:13">
      <c r="E128" s="699"/>
      <c r="F128" s="699"/>
      <c r="G128" s="699"/>
      <c r="H128" s="699"/>
      <c r="I128" s="699"/>
      <c r="J128" s="699"/>
      <c r="K128" s="699"/>
      <c r="L128" s="699"/>
      <c r="M128" s="699"/>
    </row>
    <row r="129" spans="5:13">
      <c r="E129" s="699"/>
      <c r="F129" s="699"/>
      <c r="G129" s="699"/>
      <c r="H129" s="699"/>
      <c r="I129" s="699"/>
      <c r="J129" s="699"/>
      <c r="K129" s="699"/>
      <c r="L129" s="699"/>
      <c r="M129" s="699"/>
    </row>
    <row r="130" spans="5:13">
      <c r="E130" s="699"/>
      <c r="F130" s="699"/>
      <c r="G130" s="699"/>
      <c r="H130" s="699"/>
      <c r="I130" s="699"/>
      <c r="J130" s="699"/>
      <c r="K130" s="699"/>
      <c r="L130" s="699"/>
      <c r="M130" s="699"/>
    </row>
    <row r="131" spans="5:13">
      <c r="E131" s="699"/>
      <c r="F131" s="699"/>
      <c r="G131" s="699"/>
      <c r="H131" s="699"/>
      <c r="I131" s="699"/>
      <c r="J131" s="699"/>
      <c r="K131" s="699"/>
      <c r="L131" s="699"/>
      <c r="M131" s="699"/>
    </row>
    <row r="132" spans="5:13">
      <c r="E132" s="699"/>
      <c r="F132" s="699"/>
      <c r="G132" s="699"/>
      <c r="H132" s="699"/>
      <c r="I132" s="699"/>
      <c r="J132" s="699"/>
      <c r="K132" s="699"/>
      <c r="L132" s="699"/>
      <c r="M132" s="699"/>
    </row>
    <row r="133" spans="5:13">
      <c r="E133" s="699"/>
      <c r="F133" s="699"/>
      <c r="G133" s="699"/>
      <c r="H133" s="699"/>
      <c r="I133" s="699"/>
      <c r="J133" s="699"/>
      <c r="K133" s="699"/>
      <c r="L133" s="699"/>
      <c r="M133" s="699"/>
    </row>
    <row r="134" spans="5:13">
      <c r="E134" s="699"/>
      <c r="F134" s="699"/>
      <c r="G134" s="699"/>
      <c r="H134" s="699"/>
      <c r="I134" s="699"/>
      <c r="J134" s="699"/>
      <c r="K134" s="699"/>
      <c r="L134" s="699"/>
      <c r="M134" s="699"/>
    </row>
    <row r="135" spans="5:13">
      <c r="E135" s="699"/>
      <c r="F135" s="699"/>
      <c r="G135" s="699"/>
      <c r="H135" s="699"/>
      <c r="I135" s="699"/>
      <c r="J135" s="699"/>
      <c r="K135" s="699"/>
      <c r="L135" s="699"/>
      <c r="M135" s="699"/>
    </row>
    <row r="136" spans="5:13">
      <c r="E136" s="699"/>
      <c r="F136" s="699"/>
      <c r="G136" s="699"/>
      <c r="H136" s="699"/>
      <c r="I136" s="699"/>
      <c r="J136" s="699"/>
      <c r="K136" s="699"/>
      <c r="L136" s="699"/>
      <c r="M136" s="699"/>
    </row>
    <row r="137" spans="5:13">
      <c r="E137" s="699"/>
      <c r="F137" s="699"/>
      <c r="G137" s="699"/>
      <c r="H137" s="699"/>
      <c r="I137" s="699"/>
      <c r="J137" s="699"/>
      <c r="K137" s="699"/>
      <c r="L137" s="699"/>
      <c r="M137" s="699"/>
    </row>
    <row r="138" spans="5:13">
      <c r="E138" s="699"/>
      <c r="F138" s="699"/>
      <c r="G138" s="699"/>
      <c r="H138" s="699"/>
      <c r="I138" s="699"/>
      <c r="J138" s="699"/>
      <c r="K138" s="699"/>
      <c r="L138" s="699"/>
      <c r="M138" s="699"/>
    </row>
    <row r="139" spans="5:13">
      <c r="E139" s="699"/>
      <c r="F139" s="699"/>
      <c r="G139" s="699"/>
      <c r="H139" s="699"/>
      <c r="I139" s="699"/>
      <c r="J139" s="699"/>
      <c r="K139" s="699"/>
      <c r="L139" s="699"/>
      <c r="M139" s="699"/>
    </row>
    <row r="140" spans="5:13">
      <c r="E140" s="699"/>
      <c r="F140" s="699"/>
      <c r="G140" s="699"/>
      <c r="H140" s="699"/>
      <c r="I140" s="699"/>
      <c r="J140" s="699"/>
      <c r="K140" s="699"/>
      <c r="L140" s="699"/>
      <c r="M140" s="699"/>
    </row>
    <row r="141" spans="5:13">
      <c r="E141" s="699"/>
      <c r="F141" s="699"/>
      <c r="G141" s="699"/>
      <c r="H141" s="699"/>
      <c r="I141" s="699"/>
      <c r="J141" s="699"/>
      <c r="K141" s="699"/>
      <c r="L141" s="699"/>
      <c r="M141" s="699"/>
    </row>
    <row r="142" spans="5:13">
      <c r="E142" s="699"/>
      <c r="F142" s="699"/>
      <c r="G142" s="699"/>
      <c r="H142" s="699"/>
      <c r="I142" s="699"/>
      <c r="J142" s="699"/>
      <c r="K142" s="699"/>
      <c r="L142" s="699"/>
      <c r="M142" s="699"/>
    </row>
    <row r="143" spans="5:13">
      <c r="E143" s="699"/>
      <c r="F143" s="699"/>
      <c r="G143" s="699"/>
      <c r="H143" s="699"/>
      <c r="I143" s="699"/>
      <c r="J143" s="699"/>
      <c r="K143" s="699"/>
      <c r="L143" s="699"/>
      <c r="M143" s="699"/>
    </row>
    <row r="144" spans="5:13">
      <c r="E144" s="699"/>
      <c r="F144" s="699"/>
      <c r="G144" s="699"/>
      <c r="H144" s="699"/>
      <c r="I144" s="699"/>
      <c r="J144" s="699"/>
      <c r="K144" s="699"/>
      <c r="L144" s="699"/>
      <c r="M144" s="699"/>
    </row>
    <row r="145" spans="5:13">
      <c r="E145" s="699"/>
      <c r="F145" s="699"/>
      <c r="G145" s="699"/>
      <c r="H145" s="699"/>
      <c r="I145" s="699"/>
      <c r="J145" s="699"/>
      <c r="K145" s="699"/>
      <c r="L145" s="699"/>
      <c r="M145" s="699"/>
    </row>
    <row r="146" spans="5:13">
      <c r="E146" s="699"/>
      <c r="F146" s="699"/>
      <c r="G146" s="699"/>
      <c r="H146" s="699"/>
      <c r="I146" s="699"/>
      <c r="J146" s="699"/>
      <c r="K146" s="699"/>
      <c r="L146" s="699"/>
      <c r="M146" s="699"/>
    </row>
    <row r="147" spans="5:13">
      <c r="E147" s="699"/>
      <c r="F147" s="699"/>
      <c r="G147" s="699"/>
      <c r="H147" s="699"/>
      <c r="I147" s="699"/>
      <c r="J147" s="699"/>
      <c r="K147" s="699"/>
      <c r="L147" s="699"/>
      <c r="M147" s="699"/>
    </row>
    <row r="148" spans="5:13">
      <c r="E148" s="699"/>
      <c r="F148" s="699"/>
      <c r="G148" s="699"/>
      <c r="H148" s="699"/>
      <c r="I148" s="699"/>
      <c r="J148" s="699"/>
      <c r="K148" s="699"/>
      <c r="L148" s="699"/>
      <c r="M148" s="699"/>
    </row>
    <row r="149" spans="5:13">
      <c r="E149" s="699"/>
      <c r="F149" s="699"/>
      <c r="G149" s="699"/>
      <c r="H149" s="699"/>
      <c r="I149" s="699"/>
      <c r="J149" s="699"/>
      <c r="K149" s="699"/>
      <c r="L149" s="699"/>
      <c r="M149" s="699"/>
    </row>
    <row r="150" spans="5:13">
      <c r="E150" s="699"/>
      <c r="F150" s="699"/>
      <c r="G150" s="699"/>
      <c r="H150" s="699"/>
      <c r="I150" s="699"/>
      <c r="J150" s="699"/>
      <c r="K150" s="699"/>
      <c r="L150" s="699"/>
      <c r="M150" s="699"/>
    </row>
    <row r="151" spans="5:13">
      <c r="E151" s="699"/>
      <c r="F151" s="699"/>
      <c r="G151" s="699"/>
      <c r="H151" s="699"/>
      <c r="I151" s="699"/>
      <c r="J151" s="699"/>
      <c r="K151" s="699"/>
      <c r="L151" s="699"/>
      <c r="M151" s="699"/>
    </row>
    <row r="152" spans="5:13">
      <c r="E152" s="699"/>
      <c r="F152" s="699"/>
      <c r="G152" s="699"/>
      <c r="H152" s="699"/>
      <c r="I152" s="699"/>
      <c r="J152" s="699"/>
      <c r="K152" s="699"/>
      <c r="L152" s="699"/>
      <c r="M152" s="699"/>
    </row>
    <row r="153" spans="5:13">
      <c r="E153" s="699"/>
      <c r="F153" s="699"/>
      <c r="G153" s="699"/>
      <c r="H153" s="699"/>
      <c r="I153" s="699"/>
      <c r="J153" s="699"/>
      <c r="K153" s="699"/>
      <c r="L153" s="699"/>
      <c r="M153" s="699"/>
    </row>
    <row r="154" spans="5:13">
      <c r="E154" s="699"/>
      <c r="F154" s="699"/>
      <c r="G154" s="699"/>
      <c r="H154" s="699"/>
      <c r="I154" s="699"/>
      <c r="J154" s="699"/>
      <c r="K154" s="699"/>
      <c r="L154" s="699"/>
      <c r="M154" s="699"/>
    </row>
    <row r="155" spans="5:13">
      <c r="E155" s="699"/>
      <c r="F155" s="699"/>
      <c r="G155" s="699"/>
      <c r="H155" s="699"/>
      <c r="I155" s="699"/>
      <c r="J155" s="699"/>
      <c r="K155" s="699"/>
      <c r="L155" s="699"/>
      <c r="M155" s="699"/>
    </row>
    <row r="156" spans="5:13">
      <c r="E156" s="699"/>
      <c r="F156" s="699"/>
      <c r="G156" s="699"/>
      <c r="H156" s="699"/>
      <c r="I156" s="699"/>
      <c r="J156" s="699"/>
      <c r="K156" s="699"/>
      <c r="L156" s="699"/>
      <c r="M156" s="699"/>
    </row>
    <row r="157" spans="5:13">
      <c r="E157" s="699"/>
      <c r="F157" s="699"/>
      <c r="G157" s="699"/>
      <c r="H157" s="699"/>
      <c r="I157" s="699"/>
      <c r="J157" s="699"/>
      <c r="K157" s="699"/>
      <c r="L157" s="699"/>
      <c r="M157" s="699"/>
    </row>
    <row r="158" spans="5:13">
      <c r="E158" s="699"/>
      <c r="F158" s="699"/>
      <c r="G158" s="699"/>
      <c r="H158" s="699"/>
      <c r="I158" s="699"/>
      <c r="J158" s="699"/>
      <c r="K158" s="699"/>
      <c r="L158" s="699"/>
      <c r="M158" s="699"/>
    </row>
    <row r="159" spans="5:13">
      <c r="E159" s="699"/>
      <c r="F159" s="699"/>
      <c r="G159" s="699"/>
      <c r="H159" s="699"/>
      <c r="I159" s="699"/>
      <c r="J159" s="699"/>
      <c r="K159" s="699"/>
      <c r="L159" s="699"/>
      <c r="M159" s="699"/>
    </row>
    <row r="160" spans="5:13">
      <c r="E160" s="699"/>
      <c r="F160" s="699"/>
      <c r="G160" s="699"/>
      <c r="H160" s="699"/>
      <c r="I160" s="699"/>
      <c r="J160" s="699"/>
      <c r="K160" s="699"/>
      <c r="L160" s="699"/>
      <c r="M160" s="699"/>
    </row>
    <row r="161" spans="5:13">
      <c r="E161" s="699"/>
      <c r="F161" s="699"/>
      <c r="G161" s="699"/>
      <c r="H161" s="699"/>
      <c r="I161" s="699"/>
      <c r="J161" s="699"/>
      <c r="K161" s="699"/>
      <c r="L161" s="699"/>
      <c r="M161" s="699"/>
    </row>
    <row r="162" spans="5:13">
      <c r="E162" s="699"/>
      <c r="F162" s="699"/>
      <c r="G162" s="699"/>
      <c r="H162" s="699"/>
      <c r="I162" s="699"/>
      <c r="J162" s="699"/>
      <c r="K162" s="699"/>
      <c r="L162" s="699"/>
      <c r="M162" s="699"/>
    </row>
    <row r="163" spans="5:13">
      <c r="E163" s="699"/>
      <c r="F163" s="699"/>
      <c r="G163" s="699"/>
      <c r="H163" s="699"/>
      <c r="I163" s="699"/>
      <c r="J163" s="699"/>
      <c r="K163" s="699"/>
      <c r="L163" s="699"/>
      <c r="M163" s="699"/>
    </row>
    <row r="164" spans="5:13">
      <c r="E164" s="699"/>
      <c r="F164" s="699"/>
      <c r="G164" s="699"/>
      <c r="H164" s="699"/>
      <c r="I164" s="699"/>
      <c r="J164" s="699"/>
      <c r="K164" s="699"/>
      <c r="L164" s="699"/>
      <c r="M164" s="699"/>
    </row>
    <row r="165" spans="5:13">
      <c r="E165" s="699"/>
      <c r="F165" s="699"/>
      <c r="G165" s="699"/>
      <c r="H165" s="699"/>
      <c r="I165" s="699"/>
      <c r="J165" s="699"/>
      <c r="K165" s="699"/>
      <c r="L165" s="699"/>
      <c r="M165" s="699"/>
    </row>
    <row r="166" spans="5:13">
      <c r="E166" s="699"/>
      <c r="F166" s="699"/>
      <c r="G166" s="699"/>
      <c r="H166" s="699"/>
      <c r="I166" s="699"/>
      <c r="J166" s="699"/>
      <c r="K166" s="699"/>
      <c r="L166" s="699"/>
      <c r="M166" s="699"/>
    </row>
    <row r="167" spans="5:13">
      <c r="E167" s="699"/>
      <c r="F167" s="699"/>
      <c r="G167" s="699"/>
      <c r="H167" s="699"/>
      <c r="I167" s="699"/>
      <c r="J167" s="699"/>
      <c r="K167" s="699"/>
      <c r="L167" s="699"/>
      <c r="M167" s="699"/>
    </row>
    <row r="168" spans="5:13">
      <c r="E168" s="699"/>
      <c r="F168" s="699"/>
      <c r="G168" s="699"/>
      <c r="H168" s="699"/>
      <c r="I168" s="699"/>
      <c r="J168" s="699"/>
      <c r="K168" s="699"/>
      <c r="L168" s="699"/>
      <c r="M168" s="699"/>
    </row>
    <row r="169" spans="5:13">
      <c r="E169" s="699"/>
      <c r="F169" s="699"/>
      <c r="G169" s="699"/>
      <c r="H169" s="699"/>
      <c r="I169" s="699"/>
      <c r="J169" s="699"/>
      <c r="K169" s="699"/>
      <c r="L169" s="699"/>
      <c r="M169" s="699"/>
    </row>
    <row r="170" spans="5:13">
      <c r="E170" s="699"/>
      <c r="F170" s="699"/>
      <c r="G170" s="699"/>
      <c r="H170" s="699"/>
      <c r="I170" s="699"/>
      <c r="J170" s="699"/>
      <c r="K170" s="699"/>
      <c r="L170" s="699"/>
      <c r="M170" s="699"/>
    </row>
    <row r="171" spans="5:13">
      <c r="E171" s="699"/>
      <c r="F171" s="699"/>
      <c r="G171" s="699"/>
      <c r="H171" s="699"/>
      <c r="I171" s="699"/>
      <c r="J171" s="699"/>
      <c r="K171" s="699"/>
      <c r="L171" s="699"/>
      <c r="M171" s="699"/>
    </row>
    <row r="172" spans="5:13">
      <c r="E172" s="699"/>
      <c r="F172" s="699"/>
      <c r="G172" s="699"/>
      <c r="H172" s="699"/>
      <c r="I172" s="699"/>
      <c r="J172" s="699"/>
      <c r="K172" s="699"/>
      <c r="L172" s="699"/>
      <c r="M172" s="699"/>
    </row>
    <row r="173" spans="5:13">
      <c r="E173" s="699"/>
      <c r="F173" s="699"/>
      <c r="G173" s="699"/>
      <c r="H173" s="699"/>
      <c r="I173" s="699"/>
      <c r="J173" s="699"/>
      <c r="K173" s="699"/>
      <c r="L173" s="699"/>
      <c r="M173" s="699"/>
    </row>
    <row r="174" spans="5:13">
      <c r="E174" s="699"/>
      <c r="F174" s="699"/>
      <c r="G174" s="699"/>
      <c r="H174" s="699"/>
      <c r="I174" s="699"/>
      <c r="J174" s="699"/>
      <c r="K174" s="699"/>
      <c r="L174" s="699"/>
      <c r="M174" s="699"/>
    </row>
    <row r="175" spans="5:13">
      <c r="E175" s="699"/>
      <c r="F175" s="699"/>
      <c r="G175" s="699"/>
      <c r="H175" s="699"/>
      <c r="I175" s="699"/>
      <c r="J175" s="699"/>
      <c r="K175" s="699"/>
      <c r="L175" s="699"/>
      <c r="M175" s="699"/>
    </row>
    <row r="176" spans="5:13">
      <c r="E176" s="699"/>
      <c r="F176" s="699"/>
      <c r="G176" s="699"/>
      <c r="H176" s="699"/>
      <c r="I176" s="699"/>
      <c r="J176" s="699"/>
      <c r="K176" s="699"/>
      <c r="L176" s="699"/>
      <c r="M176" s="699"/>
    </row>
    <row r="177" spans="5:13">
      <c r="E177" s="699"/>
      <c r="F177" s="699"/>
      <c r="G177" s="699"/>
      <c r="H177" s="699"/>
      <c r="I177" s="699"/>
      <c r="J177" s="699"/>
      <c r="K177" s="699"/>
      <c r="L177" s="699"/>
      <c r="M177" s="699"/>
    </row>
    <row r="178" spans="5:13">
      <c r="E178" s="699"/>
      <c r="F178" s="699"/>
      <c r="G178" s="699"/>
      <c r="H178" s="699"/>
      <c r="I178" s="699"/>
      <c r="J178" s="699"/>
      <c r="K178" s="699"/>
      <c r="L178" s="699"/>
      <c r="M178" s="699"/>
    </row>
    <row r="179" spans="5:13">
      <c r="E179" s="699"/>
      <c r="F179" s="699"/>
      <c r="G179" s="699"/>
      <c r="H179" s="699"/>
      <c r="I179" s="699"/>
      <c r="J179" s="699"/>
      <c r="K179" s="699"/>
      <c r="L179" s="699"/>
      <c r="M179" s="699"/>
    </row>
    <row r="180" spans="5:13">
      <c r="E180" s="699"/>
      <c r="F180" s="699"/>
      <c r="G180" s="699"/>
      <c r="H180" s="699"/>
      <c r="I180" s="699"/>
      <c r="J180" s="699"/>
      <c r="K180" s="699"/>
      <c r="L180" s="699"/>
      <c r="M180" s="699"/>
    </row>
    <row r="181" spans="5:13">
      <c r="E181" s="699"/>
      <c r="F181" s="699"/>
      <c r="G181" s="699"/>
      <c r="H181" s="699"/>
      <c r="I181" s="699"/>
      <c r="J181" s="699"/>
      <c r="K181" s="699"/>
      <c r="L181" s="699"/>
      <c r="M181" s="699"/>
    </row>
    <row r="182" spans="5:13">
      <c r="E182" s="699"/>
      <c r="F182" s="699"/>
      <c r="G182" s="699"/>
      <c r="H182" s="699"/>
      <c r="I182" s="699"/>
      <c r="J182" s="699"/>
      <c r="K182" s="699"/>
      <c r="L182" s="699"/>
      <c r="M182" s="699"/>
    </row>
    <row r="183" spans="5:13">
      <c r="E183" s="699"/>
      <c r="F183" s="699"/>
      <c r="G183" s="699"/>
      <c r="H183" s="699"/>
      <c r="I183" s="699"/>
      <c r="J183" s="699"/>
      <c r="K183" s="699"/>
      <c r="L183" s="699"/>
      <c r="M183" s="699"/>
    </row>
    <row r="184" spans="5:13">
      <c r="E184" s="699"/>
      <c r="F184" s="699"/>
      <c r="G184" s="699"/>
      <c r="H184" s="699"/>
      <c r="I184" s="699"/>
      <c r="J184" s="699"/>
      <c r="K184" s="699"/>
      <c r="L184" s="699"/>
      <c r="M184" s="699"/>
    </row>
    <row r="185" spans="5:13">
      <c r="E185" s="699"/>
      <c r="F185" s="699"/>
      <c r="G185" s="699"/>
      <c r="H185" s="699"/>
      <c r="I185" s="699"/>
      <c r="J185" s="699"/>
      <c r="K185" s="699"/>
      <c r="L185" s="699"/>
      <c r="M185" s="699"/>
    </row>
    <row r="186" spans="5:13">
      <c r="E186" s="699"/>
      <c r="F186" s="699"/>
      <c r="G186" s="699"/>
      <c r="H186" s="699"/>
      <c r="I186" s="699"/>
      <c r="J186" s="699"/>
      <c r="K186" s="699"/>
      <c r="L186" s="699"/>
      <c r="M186" s="699"/>
    </row>
    <row r="187" spans="5:13">
      <c r="E187" s="699"/>
      <c r="F187" s="699"/>
      <c r="G187" s="699"/>
      <c r="H187" s="699"/>
      <c r="I187" s="699"/>
      <c r="J187" s="699"/>
      <c r="K187" s="699"/>
      <c r="L187" s="699"/>
      <c r="M187" s="699"/>
    </row>
    <row r="188" spans="5:13">
      <c r="E188" s="699"/>
      <c r="F188" s="699"/>
      <c r="G188" s="699"/>
      <c r="H188" s="699"/>
      <c r="I188" s="699"/>
      <c r="J188" s="699"/>
      <c r="K188" s="699"/>
      <c r="L188" s="699"/>
      <c r="M188" s="699"/>
    </row>
    <row r="189" spans="5:13">
      <c r="E189" s="699"/>
      <c r="F189" s="699"/>
      <c r="G189" s="699"/>
      <c r="H189" s="699"/>
      <c r="I189" s="699"/>
      <c r="J189" s="699"/>
      <c r="K189" s="699"/>
      <c r="L189" s="699"/>
      <c r="M189" s="699"/>
    </row>
    <row r="190" spans="5:13">
      <c r="E190" s="699"/>
      <c r="F190" s="699"/>
      <c r="G190" s="699"/>
      <c r="H190" s="699"/>
      <c r="I190" s="699"/>
      <c r="J190" s="699"/>
      <c r="K190" s="699"/>
      <c r="L190" s="699"/>
      <c r="M190" s="699"/>
    </row>
    <row r="191" spans="5:13">
      <c r="E191" s="699"/>
      <c r="F191" s="699"/>
      <c r="G191" s="699"/>
      <c r="H191" s="699"/>
      <c r="I191" s="699"/>
      <c r="J191" s="699"/>
      <c r="K191" s="699"/>
      <c r="L191" s="699"/>
      <c r="M191" s="699"/>
    </row>
    <row r="192" spans="5:13">
      <c r="E192" s="699"/>
      <c r="F192" s="699"/>
      <c r="G192" s="699"/>
      <c r="H192" s="699"/>
      <c r="I192" s="699"/>
      <c r="J192" s="699"/>
      <c r="K192" s="699"/>
      <c r="L192" s="699"/>
      <c r="M192" s="699"/>
    </row>
    <row r="193" spans="5:13">
      <c r="E193" s="699"/>
      <c r="F193" s="699"/>
      <c r="G193" s="699"/>
      <c r="H193" s="699"/>
      <c r="I193" s="699"/>
      <c r="J193" s="699"/>
      <c r="K193" s="699"/>
      <c r="L193" s="699"/>
      <c r="M193" s="699"/>
    </row>
    <row r="194" spans="5:13">
      <c r="E194" s="699"/>
      <c r="F194" s="699"/>
      <c r="G194" s="699"/>
      <c r="H194" s="699"/>
      <c r="I194" s="699"/>
      <c r="J194" s="699"/>
      <c r="K194" s="699"/>
      <c r="L194" s="699"/>
      <c r="M194" s="699"/>
    </row>
    <row r="195" spans="5:13">
      <c r="E195" s="699"/>
      <c r="F195" s="699"/>
      <c r="G195" s="699"/>
      <c r="H195" s="699"/>
      <c r="I195" s="699"/>
      <c r="J195" s="699"/>
      <c r="K195" s="699"/>
      <c r="L195" s="699"/>
      <c r="M195" s="699"/>
    </row>
    <row r="196" spans="5:13">
      <c r="E196" s="699"/>
      <c r="F196" s="699"/>
      <c r="G196" s="699"/>
      <c r="H196" s="699"/>
      <c r="I196" s="699"/>
      <c r="J196" s="699"/>
      <c r="K196" s="699"/>
      <c r="L196" s="699"/>
      <c r="M196" s="699"/>
    </row>
    <row r="197" spans="5:13">
      <c r="E197" s="699"/>
      <c r="F197" s="699"/>
      <c r="G197" s="699"/>
      <c r="H197" s="699"/>
      <c r="I197" s="699"/>
      <c r="J197" s="699"/>
      <c r="K197" s="699"/>
      <c r="L197" s="699"/>
      <c r="M197" s="699"/>
    </row>
    <row r="198" spans="5:13">
      <c r="E198" s="699"/>
      <c r="F198" s="699"/>
      <c r="G198" s="699"/>
      <c r="H198" s="699"/>
      <c r="I198" s="699"/>
      <c r="J198" s="699"/>
      <c r="K198" s="699"/>
      <c r="L198" s="699"/>
      <c r="M198" s="699"/>
    </row>
    <row r="199" spans="5:13">
      <c r="E199" s="699"/>
      <c r="F199" s="699"/>
      <c r="G199" s="699"/>
      <c r="H199" s="699"/>
      <c r="I199" s="699"/>
      <c r="J199" s="699"/>
      <c r="K199" s="699"/>
      <c r="L199" s="699"/>
      <c r="M199" s="699"/>
    </row>
    <row r="200" spans="5:13">
      <c r="E200" s="699"/>
      <c r="F200" s="699"/>
      <c r="G200" s="699"/>
      <c r="H200" s="699"/>
      <c r="I200" s="699"/>
      <c r="J200" s="699"/>
      <c r="K200" s="699"/>
      <c r="L200" s="699"/>
      <c r="M200" s="699"/>
    </row>
    <row r="201" spans="5:13">
      <c r="E201" s="699"/>
      <c r="F201" s="699"/>
      <c r="G201" s="699"/>
      <c r="H201" s="699"/>
      <c r="I201" s="699"/>
      <c r="J201" s="699"/>
      <c r="K201" s="699"/>
      <c r="L201" s="699"/>
      <c r="M201" s="699"/>
    </row>
    <row r="202" spans="5:13">
      <c r="E202" s="699"/>
      <c r="F202" s="699"/>
      <c r="G202" s="699"/>
      <c r="H202" s="699"/>
      <c r="I202" s="699"/>
      <c r="J202" s="699"/>
      <c r="K202" s="699"/>
      <c r="L202" s="699"/>
      <c r="M202" s="699"/>
    </row>
    <row r="203" spans="5:13">
      <c r="E203" s="699"/>
      <c r="F203" s="699"/>
      <c r="G203" s="699"/>
      <c r="H203" s="699"/>
      <c r="I203" s="699"/>
      <c r="J203" s="699"/>
      <c r="K203" s="699"/>
      <c r="L203" s="699"/>
      <c r="M203" s="699"/>
    </row>
    <row r="204" spans="5:13">
      <c r="E204" s="699"/>
      <c r="F204" s="699"/>
      <c r="G204" s="699"/>
      <c r="H204" s="699"/>
      <c r="I204" s="699"/>
      <c r="J204" s="699"/>
      <c r="K204" s="699"/>
      <c r="L204" s="699"/>
      <c r="M204" s="699"/>
    </row>
    <row r="205" spans="5:13">
      <c r="E205" s="699"/>
      <c r="F205" s="699"/>
      <c r="G205" s="699"/>
      <c r="H205" s="699"/>
      <c r="I205" s="699"/>
      <c r="J205" s="699"/>
      <c r="K205" s="699"/>
      <c r="L205" s="699"/>
      <c r="M205" s="699"/>
    </row>
    <row r="206" spans="5:13">
      <c r="E206" s="699"/>
      <c r="F206" s="699"/>
      <c r="G206" s="699"/>
      <c r="H206" s="699"/>
      <c r="I206" s="699"/>
      <c r="J206" s="699"/>
      <c r="K206" s="699"/>
      <c r="L206" s="699"/>
      <c r="M206" s="699"/>
    </row>
    <row r="207" spans="5:13">
      <c r="E207" s="699"/>
      <c r="F207" s="699"/>
      <c r="G207" s="699"/>
      <c r="H207" s="699"/>
      <c r="I207" s="699"/>
      <c r="J207" s="699"/>
      <c r="K207" s="699"/>
      <c r="L207" s="699"/>
      <c r="M207" s="699"/>
    </row>
    <row r="208" spans="5:13">
      <c r="E208" s="699"/>
      <c r="F208" s="699"/>
      <c r="G208" s="699"/>
      <c r="H208" s="699"/>
      <c r="I208" s="699"/>
      <c r="J208" s="699"/>
      <c r="K208" s="699"/>
      <c r="L208" s="699"/>
      <c r="M208" s="699"/>
    </row>
    <row r="209" spans="5:13">
      <c r="E209" s="699"/>
      <c r="F209" s="699"/>
      <c r="G209" s="699"/>
      <c r="H209" s="699"/>
      <c r="I209" s="699"/>
      <c r="J209" s="699"/>
      <c r="K209" s="699"/>
      <c r="L209" s="699"/>
      <c r="M209" s="699"/>
    </row>
    <row r="210" spans="5:13">
      <c r="E210" s="699"/>
      <c r="F210" s="699"/>
      <c r="G210" s="699"/>
      <c r="H210" s="699"/>
      <c r="I210" s="699"/>
      <c r="J210" s="699"/>
      <c r="K210" s="699"/>
      <c r="L210" s="699"/>
      <c r="M210" s="699"/>
    </row>
    <row r="211" spans="5:13">
      <c r="E211" s="699"/>
      <c r="F211" s="699"/>
      <c r="G211" s="699"/>
      <c r="H211" s="699"/>
      <c r="I211" s="699"/>
      <c r="J211" s="699"/>
      <c r="K211" s="699"/>
      <c r="L211" s="699"/>
      <c r="M211" s="699"/>
    </row>
    <row r="212" spans="5:13">
      <c r="E212" s="699"/>
      <c r="F212" s="699"/>
      <c r="G212" s="699"/>
      <c r="H212" s="699"/>
      <c r="I212" s="699"/>
      <c r="J212" s="699"/>
      <c r="K212" s="699"/>
      <c r="L212" s="699"/>
      <c r="M212" s="699"/>
    </row>
    <row r="213" spans="5:13">
      <c r="E213" s="699"/>
      <c r="F213" s="699"/>
      <c r="G213" s="699"/>
      <c r="H213" s="699"/>
      <c r="I213" s="699"/>
      <c r="J213" s="699"/>
      <c r="K213" s="699"/>
      <c r="L213" s="699"/>
      <c r="M213" s="699"/>
    </row>
    <row r="214" spans="5:13">
      <c r="E214" s="699"/>
      <c r="F214" s="699"/>
      <c r="G214" s="699"/>
      <c r="H214" s="699"/>
      <c r="I214" s="699"/>
      <c r="J214" s="699"/>
      <c r="K214" s="699"/>
      <c r="L214" s="699"/>
      <c r="M214" s="699"/>
    </row>
    <row r="215" spans="5:13">
      <c r="E215" s="699"/>
      <c r="F215" s="699"/>
      <c r="G215" s="699"/>
      <c r="H215" s="699"/>
      <c r="I215" s="699"/>
      <c r="J215" s="699"/>
      <c r="K215" s="699"/>
      <c r="L215" s="699"/>
      <c r="M215" s="699"/>
    </row>
    <row r="216" spans="5:13">
      <c r="E216" s="699"/>
      <c r="F216" s="699"/>
      <c r="G216" s="699"/>
      <c r="H216" s="699"/>
      <c r="I216" s="699"/>
      <c r="J216" s="699"/>
      <c r="K216" s="699"/>
      <c r="L216" s="699"/>
      <c r="M216" s="699"/>
    </row>
    <row r="217" spans="5:13">
      <c r="E217" s="699"/>
      <c r="F217" s="699"/>
      <c r="G217" s="699"/>
      <c r="H217" s="699"/>
      <c r="I217" s="699"/>
      <c r="J217" s="699"/>
      <c r="K217" s="699"/>
      <c r="L217" s="699"/>
      <c r="M217" s="699"/>
    </row>
    <row r="218" spans="5:13">
      <c r="E218" s="699"/>
      <c r="F218" s="699"/>
      <c r="G218" s="699"/>
      <c r="H218" s="699"/>
      <c r="I218" s="699"/>
      <c r="J218" s="699"/>
      <c r="K218" s="699"/>
      <c r="L218" s="699"/>
      <c r="M218" s="699"/>
    </row>
    <row r="219" spans="5:13">
      <c r="E219" s="699"/>
      <c r="F219" s="699"/>
      <c r="G219" s="699"/>
      <c r="H219" s="699"/>
      <c r="I219" s="699"/>
      <c r="J219" s="699"/>
      <c r="K219" s="699"/>
      <c r="L219" s="699"/>
      <c r="M219" s="699"/>
    </row>
    <row r="220" spans="5:13">
      <c r="E220" s="699"/>
      <c r="F220" s="699"/>
      <c r="G220" s="699"/>
      <c r="H220" s="699"/>
      <c r="I220" s="699"/>
      <c r="J220" s="699"/>
      <c r="K220" s="699"/>
      <c r="L220" s="699"/>
      <c r="M220" s="699"/>
    </row>
    <row r="221" spans="5:13">
      <c r="E221" s="699"/>
      <c r="F221" s="699"/>
      <c r="G221" s="699"/>
      <c r="H221" s="699"/>
      <c r="I221" s="699"/>
      <c r="J221" s="699"/>
      <c r="K221" s="699"/>
      <c r="L221" s="699"/>
      <c r="M221" s="699"/>
    </row>
    <row r="222" spans="5:13">
      <c r="E222" s="699"/>
      <c r="F222" s="699"/>
      <c r="G222" s="699"/>
      <c r="H222" s="699"/>
      <c r="I222" s="699"/>
      <c r="J222" s="699"/>
      <c r="K222" s="699"/>
      <c r="L222" s="699"/>
      <c r="M222" s="699"/>
    </row>
    <row r="223" spans="5:13">
      <c r="E223" s="699"/>
      <c r="F223" s="699"/>
      <c r="G223" s="699"/>
      <c r="H223" s="699"/>
      <c r="I223" s="699"/>
      <c r="J223" s="699"/>
      <c r="K223" s="699"/>
      <c r="L223" s="699"/>
      <c r="M223" s="699"/>
    </row>
    <row r="224" spans="5:13">
      <c r="E224" s="699"/>
      <c r="F224" s="699"/>
      <c r="G224" s="699"/>
      <c r="H224" s="699"/>
      <c r="I224" s="699"/>
      <c r="J224" s="699"/>
      <c r="K224" s="699"/>
      <c r="L224" s="699"/>
      <c r="M224" s="699"/>
    </row>
    <row r="225" spans="5:13">
      <c r="E225" s="699"/>
      <c r="F225" s="699"/>
      <c r="G225" s="699"/>
      <c r="H225" s="699"/>
      <c r="I225" s="699"/>
      <c r="J225" s="699"/>
      <c r="K225" s="699"/>
      <c r="L225" s="699"/>
      <c r="M225" s="699"/>
    </row>
    <row r="226" spans="5:13">
      <c r="E226" s="699"/>
      <c r="F226" s="699"/>
      <c r="G226" s="699"/>
      <c r="H226" s="699"/>
      <c r="I226" s="699"/>
      <c r="J226" s="699"/>
      <c r="K226" s="699"/>
      <c r="L226" s="699"/>
      <c r="M226" s="699"/>
    </row>
    <row r="227" spans="5:13">
      <c r="E227" s="699"/>
      <c r="F227" s="699"/>
      <c r="G227" s="699"/>
      <c r="H227" s="699"/>
      <c r="I227" s="699"/>
      <c r="J227" s="699"/>
      <c r="K227" s="699"/>
      <c r="L227" s="699"/>
      <c r="M227" s="699"/>
    </row>
    <row r="228" spans="5:13">
      <c r="E228" s="699"/>
      <c r="F228" s="699"/>
      <c r="G228" s="699"/>
      <c r="H228" s="699"/>
      <c r="I228" s="699"/>
      <c r="J228" s="699"/>
      <c r="K228" s="699"/>
      <c r="L228" s="699"/>
      <c r="M228" s="699"/>
    </row>
    <row r="229" spans="5:13">
      <c r="E229" s="699"/>
      <c r="F229" s="699"/>
      <c r="G229" s="699"/>
      <c r="H229" s="699"/>
      <c r="I229" s="699"/>
      <c r="J229" s="699"/>
      <c r="K229" s="699"/>
      <c r="L229" s="699"/>
      <c r="M229" s="699"/>
    </row>
    <row r="230" spans="5:13">
      <c r="E230" s="699"/>
      <c r="F230" s="699"/>
      <c r="G230" s="699"/>
      <c r="H230" s="699"/>
      <c r="I230" s="699"/>
      <c r="J230" s="699"/>
      <c r="K230" s="699"/>
      <c r="L230" s="699"/>
      <c r="M230" s="699"/>
    </row>
    <row r="231" spans="5:13">
      <c r="E231" s="699"/>
      <c r="F231" s="699"/>
      <c r="G231" s="699"/>
      <c r="H231" s="699"/>
      <c r="I231" s="699"/>
      <c r="J231" s="699"/>
      <c r="K231" s="699"/>
      <c r="L231" s="699"/>
      <c r="M231" s="699"/>
    </row>
    <row r="232" spans="5:13">
      <c r="E232" s="699"/>
      <c r="F232" s="699"/>
      <c r="G232" s="699"/>
      <c r="H232" s="699"/>
      <c r="I232" s="699"/>
      <c r="J232" s="699"/>
      <c r="K232" s="699"/>
      <c r="L232" s="699"/>
      <c r="M232" s="699"/>
    </row>
    <row r="233" spans="5:13">
      <c r="E233" s="699"/>
      <c r="F233" s="699"/>
      <c r="G233" s="699"/>
      <c r="H233" s="699"/>
      <c r="I233" s="699"/>
      <c r="J233" s="699"/>
      <c r="K233" s="699"/>
      <c r="L233" s="699"/>
      <c r="M233" s="699"/>
    </row>
    <row r="234" spans="5:13">
      <c r="E234" s="699"/>
      <c r="F234" s="699"/>
      <c r="G234" s="699"/>
      <c r="H234" s="699"/>
      <c r="I234" s="699"/>
      <c r="J234" s="699"/>
      <c r="K234" s="699"/>
      <c r="L234" s="699"/>
      <c r="M234" s="699"/>
    </row>
    <row r="235" spans="5:13">
      <c r="E235" s="699"/>
      <c r="F235" s="699"/>
      <c r="G235" s="699"/>
      <c r="H235" s="699"/>
      <c r="I235" s="699"/>
      <c r="J235" s="699"/>
      <c r="K235" s="699"/>
      <c r="L235" s="699"/>
      <c r="M235" s="699"/>
    </row>
    <row r="236" spans="5:13">
      <c r="E236" s="699"/>
      <c r="F236" s="699"/>
      <c r="G236" s="699"/>
      <c r="H236" s="699"/>
      <c r="I236" s="699"/>
      <c r="J236" s="699"/>
      <c r="K236" s="699"/>
      <c r="L236" s="699"/>
      <c r="M236" s="699"/>
    </row>
    <row r="237" spans="5:13">
      <c r="E237" s="699"/>
      <c r="F237" s="699"/>
      <c r="G237" s="699"/>
      <c r="H237" s="699"/>
      <c r="I237" s="699"/>
      <c r="J237" s="699"/>
      <c r="K237" s="699"/>
      <c r="L237" s="699"/>
      <c r="M237" s="699"/>
    </row>
    <row r="238" spans="5:13">
      <c r="E238" s="699"/>
      <c r="F238" s="699"/>
      <c r="G238" s="699"/>
      <c r="H238" s="699"/>
      <c r="I238" s="699"/>
      <c r="J238" s="699"/>
      <c r="K238" s="699"/>
      <c r="L238" s="699"/>
      <c r="M238" s="699"/>
    </row>
    <row r="239" spans="5:13">
      <c r="E239" s="699"/>
      <c r="F239" s="699"/>
      <c r="G239" s="699"/>
      <c r="H239" s="699"/>
      <c r="I239" s="699"/>
      <c r="J239" s="699"/>
      <c r="K239" s="699"/>
      <c r="L239" s="699"/>
      <c r="M239" s="699"/>
    </row>
    <row r="240" spans="5:13">
      <c r="E240" s="699"/>
      <c r="F240" s="699"/>
      <c r="G240" s="699"/>
      <c r="H240" s="699"/>
      <c r="I240" s="699"/>
      <c r="J240" s="699"/>
      <c r="K240" s="699"/>
      <c r="L240" s="699"/>
      <c r="M240" s="699"/>
    </row>
    <row r="241" spans="5:13">
      <c r="E241" s="699"/>
      <c r="F241" s="699"/>
      <c r="G241" s="699"/>
      <c r="H241" s="699"/>
      <c r="I241" s="699"/>
      <c r="J241" s="699"/>
      <c r="K241" s="699"/>
      <c r="L241" s="699"/>
      <c r="M241" s="699"/>
    </row>
    <row r="242" spans="5:13">
      <c r="E242" s="699"/>
      <c r="F242" s="699"/>
      <c r="G242" s="699"/>
      <c r="H242" s="699"/>
      <c r="I242" s="699"/>
      <c r="J242" s="699"/>
      <c r="K242" s="699"/>
      <c r="L242" s="699"/>
      <c r="M242" s="699"/>
    </row>
    <row r="243" spans="5:13">
      <c r="E243" s="699"/>
      <c r="F243" s="699"/>
      <c r="G243" s="699"/>
      <c r="H243" s="699"/>
      <c r="I243" s="699"/>
      <c r="J243" s="699"/>
      <c r="K243" s="699"/>
      <c r="L243" s="699"/>
      <c r="M243" s="699"/>
    </row>
    <row r="244" spans="5:13">
      <c r="E244" s="699"/>
      <c r="F244" s="699"/>
      <c r="G244" s="699"/>
      <c r="H244" s="699"/>
      <c r="I244" s="699"/>
      <c r="J244" s="699"/>
      <c r="K244" s="699"/>
      <c r="L244" s="699"/>
      <c r="M244" s="699"/>
    </row>
    <row r="245" spans="5:13">
      <c r="E245" s="699"/>
      <c r="F245" s="699"/>
      <c r="G245" s="699"/>
      <c r="H245" s="699"/>
      <c r="I245" s="699"/>
      <c r="J245" s="699"/>
      <c r="K245" s="699"/>
      <c r="L245" s="699"/>
      <c r="M245" s="699"/>
    </row>
    <row r="246" spans="5:13">
      <c r="E246" s="699"/>
      <c r="F246" s="699"/>
      <c r="G246" s="699"/>
      <c r="H246" s="699"/>
      <c r="I246" s="699"/>
      <c r="J246" s="699"/>
      <c r="K246" s="699"/>
      <c r="L246" s="699"/>
      <c r="M246" s="699"/>
    </row>
    <row r="247" spans="5:13">
      <c r="E247" s="699"/>
      <c r="F247" s="699"/>
      <c r="G247" s="699"/>
      <c r="H247" s="699"/>
      <c r="I247" s="699"/>
      <c r="J247" s="699"/>
      <c r="K247" s="699"/>
      <c r="L247" s="699"/>
      <c r="M247" s="699"/>
    </row>
    <row r="248" spans="5:13">
      <c r="E248" s="699"/>
      <c r="F248" s="699"/>
      <c r="G248" s="699"/>
      <c r="H248" s="699"/>
      <c r="I248" s="699"/>
      <c r="J248" s="699"/>
      <c r="K248" s="699"/>
      <c r="L248" s="699"/>
      <c r="M248" s="699"/>
    </row>
    <row r="249" spans="5:13">
      <c r="E249" s="699"/>
      <c r="F249" s="699"/>
      <c r="G249" s="699"/>
      <c r="H249" s="699"/>
      <c r="I249" s="699"/>
      <c r="J249" s="699"/>
      <c r="K249" s="699"/>
      <c r="L249" s="699"/>
      <c r="M249" s="699"/>
    </row>
    <row r="250" spans="5:13">
      <c r="E250" s="699"/>
      <c r="F250" s="699"/>
      <c r="G250" s="699"/>
      <c r="H250" s="699"/>
      <c r="I250" s="699"/>
      <c r="J250" s="699"/>
      <c r="K250" s="699"/>
      <c r="L250" s="699"/>
      <c r="M250" s="699"/>
    </row>
    <row r="251" spans="5:13">
      <c r="E251" s="699"/>
      <c r="F251" s="699"/>
      <c r="G251" s="699"/>
      <c r="H251" s="699"/>
      <c r="I251" s="699"/>
      <c r="J251" s="699"/>
      <c r="K251" s="699"/>
      <c r="L251" s="699"/>
      <c r="M251" s="699"/>
    </row>
    <row r="252" spans="5:13">
      <c r="E252" s="699"/>
      <c r="F252" s="699"/>
      <c r="G252" s="699"/>
      <c r="H252" s="699"/>
      <c r="I252" s="699"/>
      <c r="J252" s="699"/>
      <c r="K252" s="699"/>
      <c r="L252" s="699"/>
      <c r="M252" s="699"/>
    </row>
    <row r="253" spans="5:13">
      <c r="E253" s="699"/>
      <c r="F253" s="699"/>
      <c r="G253" s="699"/>
      <c r="H253" s="699"/>
      <c r="I253" s="699"/>
      <c r="J253" s="699"/>
      <c r="K253" s="699"/>
      <c r="L253" s="699"/>
      <c r="M253" s="699"/>
    </row>
    <row r="254" spans="5:13">
      <c r="E254" s="699"/>
      <c r="F254" s="699"/>
      <c r="G254" s="699"/>
      <c r="H254" s="699"/>
      <c r="I254" s="699"/>
      <c r="J254" s="699"/>
      <c r="K254" s="699"/>
      <c r="L254" s="699"/>
      <c r="M254" s="699"/>
    </row>
    <row r="255" spans="5:13">
      <c r="E255" s="699"/>
      <c r="F255" s="699"/>
      <c r="G255" s="699"/>
      <c r="H255" s="699"/>
      <c r="I255" s="699"/>
      <c r="J255" s="699"/>
      <c r="K255" s="699"/>
      <c r="L255" s="699"/>
      <c r="M255" s="699"/>
    </row>
    <row r="256" spans="5:13">
      <c r="E256" s="699"/>
      <c r="F256" s="699"/>
      <c r="G256" s="699"/>
      <c r="H256" s="699"/>
      <c r="I256" s="699"/>
      <c r="J256" s="699"/>
      <c r="K256" s="699"/>
      <c r="L256" s="699"/>
      <c r="M256" s="699"/>
    </row>
    <row r="257" spans="5:13">
      <c r="E257" s="699"/>
      <c r="F257" s="699"/>
      <c r="G257" s="699"/>
      <c r="H257" s="699"/>
      <c r="I257" s="699"/>
      <c r="J257" s="699"/>
      <c r="K257" s="699"/>
      <c r="L257" s="699"/>
      <c r="M257" s="699"/>
    </row>
    <row r="258" spans="5:13">
      <c r="E258" s="699"/>
      <c r="F258" s="699"/>
      <c r="G258" s="699"/>
      <c r="H258" s="699"/>
      <c r="I258" s="699"/>
      <c r="J258" s="699"/>
      <c r="K258" s="699"/>
      <c r="L258" s="699"/>
      <c r="M258" s="699"/>
    </row>
    <row r="259" spans="5:13">
      <c r="E259" s="699"/>
      <c r="F259" s="699"/>
      <c r="G259" s="699"/>
      <c r="H259" s="699"/>
      <c r="I259" s="699"/>
      <c r="J259" s="699"/>
      <c r="K259" s="699"/>
      <c r="L259" s="699"/>
      <c r="M259" s="699"/>
    </row>
    <row r="260" spans="5:13">
      <c r="E260" s="699"/>
      <c r="F260" s="699"/>
      <c r="G260" s="699"/>
      <c r="H260" s="699"/>
      <c r="I260" s="699"/>
      <c r="J260" s="699"/>
      <c r="K260" s="699"/>
      <c r="L260" s="699"/>
      <c r="M260" s="699"/>
    </row>
    <row r="261" spans="5:13">
      <c r="E261" s="699"/>
      <c r="F261" s="699"/>
      <c r="G261" s="699"/>
      <c r="H261" s="699"/>
      <c r="I261" s="699"/>
      <c r="J261" s="699"/>
      <c r="K261" s="699"/>
      <c r="L261" s="699"/>
      <c r="M261" s="699"/>
    </row>
    <row r="262" spans="5:13">
      <c r="E262" s="699"/>
      <c r="F262" s="699"/>
      <c r="G262" s="699"/>
      <c r="H262" s="699"/>
      <c r="I262" s="699"/>
      <c r="J262" s="699"/>
      <c r="K262" s="699"/>
      <c r="L262" s="699"/>
      <c r="M262" s="699"/>
    </row>
    <row r="263" spans="5:13">
      <c r="E263" s="699"/>
      <c r="F263" s="699"/>
      <c r="G263" s="699"/>
      <c r="H263" s="699"/>
      <c r="I263" s="699"/>
      <c r="J263" s="699"/>
      <c r="K263" s="699"/>
      <c r="L263" s="699"/>
      <c r="M263" s="699"/>
    </row>
    <row r="264" spans="5:13">
      <c r="E264" s="699"/>
      <c r="F264" s="699"/>
      <c r="G264" s="699"/>
      <c r="H264" s="699"/>
      <c r="I264" s="699"/>
      <c r="J264" s="699"/>
      <c r="K264" s="699"/>
      <c r="L264" s="699"/>
      <c r="M264" s="699"/>
    </row>
    <row r="265" spans="5:13">
      <c r="E265" s="699"/>
      <c r="F265" s="699"/>
      <c r="G265" s="699"/>
      <c r="H265" s="699"/>
      <c r="I265" s="699"/>
      <c r="J265" s="699"/>
      <c r="K265" s="699"/>
      <c r="L265" s="699"/>
      <c r="M265" s="699"/>
    </row>
    <row r="266" spans="5:13">
      <c r="E266" s="699"/>
      <c r="F266" s="699"/>
      <c r="G266" s="699"/>
      <c r="H266" s="699"/>
      <c r="I266" s="699"/>
      <c r="J266" s="699"/>
      <c r="K266" s="699"/>
      <c r="L266" s="699"/>
      <c r="M266" s="699"/>
    </row>
    <row r="267" spans="5:13">
      <c r="E267" s="699"/>
      <c r="F267" s="699"/>
      <c r="G267" s="699"/>
      <c r="H267" s="699"/>
      <c r="I267" s="699"/>
      <c r="J267" s="699"/>
      <c r="K267" s="699"/>
      <c r="L267" s="699"/>
      <c r="M267" s="699"/>
    </row>
    <row r="268" spans="5:13">
      <c r="E268" s="699"/>
      <c r="F268" s="699"/>
      <c r="G268" s="699"/>
      <c r="H268" s="699"/>
      <c r="I268" s="699"/>
      <c r="J268" s="699"/>
      <c r="K268" s="699"/>
      <c r="L268" s="699"/>
      <c r="M268" s="699"/>
    </row>
    <row r="269" spans="5:13">
      <c r="E269" s="699"/>
      <c r="F269" s="699"/>
      <c r="G269" s="699"/>
      <c r="H269" s="699"/>
      <c r="I269" s="699"/>
      <c r="J269" s="699"/>
      <c r="K269" s="699"/>
      <c r="L269" s="699"/>
      <c r="M269" s="699"/>
    </row>
    <row r="270" spans="5:13">
      <c r="E270" s="699"/>
      <c r="F270" s="699"/>
      <c r="G270" s="699"/>
      <c r="H270" s="699"/>
      <c r="I270" s="699"/>
      <c r="J270" s="699"/>
      <c r="K270" s="699"/>
      <c r="L270" s="699"/>
      <c r="M270" s="699"/>
    </row>
    <row r="271" spans="5:13">
      <c r="E271" s="699"/>
      <c r="F271" s="699"/>
      <c r="G271" s="699"/>
      <c r="H271" s="699"/>
      <c r="I271" s="699"/>
      <c r="J271" s="699"/>
      <c r="K271" s="699"/>
      <c r="L271" s="699"/>
      <c r="M271" s="699"/>
    </row>
    <row r="272" spans="5:13">
      <c r="E272" s="699"/>
      <c r="F272" s="699"/>
      <c r="G272" s="699"/>
      <c r="H272" s="699"/>
      <c r="I272" s="699"/>
      <c r="J272" s="699"/>
      <c r="K272" s="699"/>
      <c r="L272" s="699"/>
      <c r="M272" s="699"/>
    </row>
    <row r="273" spans="5:13">
      <c r="E273" s="699"/>
      <c r="F273" s="699"/>
      <c r="G273" s="699"/>
      <c r="H273" s="699"/>
      <c r="I273" s="699"/>
      <c r="J273" s="699"/>
      <c r="K273" s="699"/>
      <c r="L273" s="699"/>
      <c r="M273" s="699"/>
    </row>
    <row r="274" spans="5:13">
      <c r="E274" s="699"/>
      <c r="F274" s="699"/>
      <c r="G274" s="699"/>
      <c r="H274" s="699"/>
      <c r="I274" s="699"/>
      <c r="J274" s="699"/>
      <c r="K274" s="699"/>
      <c r="L274" s="699"/>
      <c r="M274" s="699"/>
    </row>
    <row r="275" spans="5:13">
      <c r="E275" s="699"/>
      <c r="F275" s="699"/>
      <c r="G275" s="699"/>
      <c r="H275" s="699"/>
      <c r="I275" s="699"/>
      <c r="J275" s="699"/>
      <c r="K275" s="699"/>
      <c r="L275" s="699"/>
      <c r="M275" s="699"/>
    </row>
    <row r="276" spans="5:13">
      <c r="E276" s="699"/>
      <c r="F276" s="699"/>
      <c r="G276" s="699"/>
      <c r="H276" s="699"/>
      <c r="I276" s="699"/>
      <c r="J276" s="699"/>
      <c r="K276" s="699"/>
      <c r="L276" s="699"/>
      <c r="M276" s="699"/>
    </row>
    <row r="277" spans="5:13">
      <c r="E277" s="699"/>
      <c r="F277" s="699"/>
      <c r="G277" s="699"/>
      <c r="H277" s="699"/>
      <c r="I277" s="699"/>
      <c r="J277" s="699"/>
      <c r="K277" s="699"/>
      <c r="L277" s="699"/>
      <c r="M277" s="699"/>
    </row>
    <row r="278" spans="5:13">
      <c r="E278" s="699"/>
      <c r="F278" s="699"/>
      <c r="G278" s="699"/>
      <c r="H278" s="699"/>
      <c r="I278" s="699"/>
      <c r="J278" s="699"/>
      <c r="K278" s="699"/>
      <c r="L278" s="699"/>
      <c r="M278" s="699"/>
    </row>
    <row r="279" spans="5:13">
      <c r="E279" s="699"/>
      <c r="F279" s="699"/>
      <c r="G279" s="699"/>
      <c r="H279" s="699"/>
      <c r="I279" s="699"/>
      <c r="J279" s="699"/>
      <c r="K279" s="699"/>
      <c r="L279" s="699"/>
      <c r="M279" s="699"/>
    </row>
    <row r="280" spans="5:13">
      <c r="E280" s="699"/>
      <c r="F280" s="699"/>
      <c r="G280" s="699"/>
      <c r="H280" s="699"/>
      <c r="I280" s="699"/>
      <c r="J280" s="699"/>
      <c r="K280" s="699"/>
      <c r="L280" s="699"/>
      <c r="M280" s="699"/>
    </row>
    <row r="281" spans="5:13">
      <c r="E281" s="699"/>
      <c r="F281" s="699"/>
      <c r="G281" s="699"/>
      <c r="H281" s="699"/>
      <c r="I281" s="699"/>
      <c r="J281" s="699"/>
      <c r="K281" s="699"/>
      <c r="L281" s="699"/>
      <c r="M281" s="699"/>
    </row>
    <row r="282" spans="5:13">
      <c r="E282" s="699"/>
      <c r="F282" s="699"/>
      <c r="G282" s="699"/>
      <c r="H282" s="699"/>
      <c r="I282" s="699"/>
      <c r="J282" s="699"/>
      <c r="K282" s="699"/>
      <c r="L282" s="699"/>
      <c r="M282" s="699"/>
    </row>
    <row r="283" spans="5:13">
      <c r="E283" s="699"/>
      <c r="F283" s="699"/>
      <c r="G283" s="699"/>
      <c r="H283" s="699"/>
      <c r="I283" s="699"/>
      <c r="J283" s="699"/>
      <c r="K283" s="699"/>
      <c r="L283" s="699"/>
      <c r="M283" s="699"/>
    </row>
    <row r="284" spans="5:13">
      <c r="E284" s="699"/>
      <c r="F284" s="699"/>
      <c r="G284" s="699"/>
      <c r="H284" s="699"/>
      <c r="I284" s="699"/>
      <c r="J284" s="699"/>
      <c r="K284" s="699"/>
      <c r="L284" s="699"/>
      <c r="M284" s="699"/>
    </row>
    <row r="285" spans="5:13">
      <c r="E285" s="699"/>
      <c r="F285" s="699"/>
      <c r="G285" s="699"/>
      <c r="H285" s="699"/>
      <c r="I285" s="699"/>
      <c r="J285" s="699"/>
      <c r="K285" s="699"/>
      <c r="L285" s="699"/>
      <c r="M285" s="699"/>
    </row>
    <row r="286" spans="5:13">
      <c r="E286" s="699"/>
      <c r="F286" s="699"/>
      <c r="G286" s="699"/>
      <c r="H286" s="699"/>
      <c r="I286" s="699"/>
      <c r="J286" s="699"/>
      <c r="K286" s="699"/>
      <c r="L286" s="699"/>
      <c r="M286" s="699"/>
    </row>
    <row r="287" spans="5:13">
      <c r="E287" s="699"/>
      <c r="F287" s="699"/>
      <c r="G287" s="699"/>
      <c r="H287" s="699"/>
      <c r="I287" s="699"/>
      <c r="J287" s="699"/>
      <c r="K287" s="699"/>
      <c r="L287" s="699"/>
      <c r="M287" s="699"/>
    </row>
    <row r="288" spans="5:13">
      <c r="E288" s="699"/>
      <c r="F288" s="699"/>
      <c r="G288" s="699"/>
      <c r="H288" s="699"/>
      <c r="I288" s="699"/>
      <c r="J288" s="699"/>
      <c r="K288" s="699"/>
      <c r="L288" s="699"/>
      <c r="M288" s="699"/>
    </row>
    <row r="289" spans="5:13">
      <c r="E289" s="699"/>
      <c r="F289" s="699"/>
      <c r="G289" s="699"/>
      <c r="H289" s="699"/>
      <c r="I289" s="699"/>
      <c r="J289" s="699"/>
      <c r="K289" s="699"/>
      <c r="L289" s="699"/>
      <c r="M289" s="699"/>
    </row>
    <row r="290" spans="5:13">
      <c r="E290" s="699"/>
      <c r="F290" s="699"/>
      <c r="G290" s="699"/>
      <c r="H290" s="699"/>
      <c r="I290" s="699"/>
      <c r="J290" s="699"/>
      <c r="K290" s="699"/>
      <c r="L290" s="699"/>
      <c r="M290" s="699"/>
    </row>
    <row r="291" spans="5:13">
      <c r="E291" s="699"/>
      <c r="F291" s="699"/>
      <c r="G291" s="699"/>
      <c r="H291" s="699"/>
      <c r="I291" s="699"/>
      <c r="J291" s="699"/>
      <c r="K291" s="699"/>
      <c r="L291" s="699"/>
      <c r="M291" s="699"/>
    </row>
    <row r="292" spans="5:13">
      <c r="E292" s="699"/>
      <c r="F292" s="699"/>
      <c r="G292" s="699"/>
      <c r="H292" s="699"/>
      <c r="I292" s="699"/>
      <c r="J292" s="699"/>
      <c r="K292" s="699"/>
      <c r="L292" s="699"/>
      <c r="M292" s="699"/>
    </row>
    <row r="293" spans="5:13">
      <c r="E293" s="699"/>
      <c r="F293" s="699"/>
      <c r="G293" s="699"/>
      <c r="H293" s="699"/>
      <c r="I293" s="699"/>
      <c r="J293" s="699"/>
      <c r="K293" s="699"/>
      <c r="L293" s="699"/>
      <c r="M293" s="699"/>
    </row>
    <row r="294" spans="5:13">
      <c r="E294" s="699"/>
      <c r="F294" s="699"/>
      <c r="G294" s="699"/>
      <c r="H294" s="699"/>
      <c r="I294" s="699"/>
      <c r="J294" s="699"/>
      <c r="K294" s="699"/>
      <c r="L294" s="699"/>
      <c r="M294" s="699"/>
    </row>
    <row r="295" spans="5:13">
      <c r="E295" s="699"/>
      <c r="F295" s="699"/>
      <c r="G295" s="699"/>
      <c r="H295" s="699"/>
      <c r="I295" s="699"/>
      <c r="J295" s="699"/>
      <c r="K295" s="699"/>
      <c r="L295" s="699"/>
      <c r="M295" s="699"/>
    </row>
    <row r="296" spans="5:13">
      <c r="E296" s="699"/>
      <c r="F296" s="699"/>
      <c r="G296" s="699"/>
      <c r="H296" s="699"/>
      <c r="I296" s="699"/>
      <c r="J296" s="699"/>
      <c r="K296" s="699"/>
      <c r="L296" s="699"/>
      <c r="M296" s="699"/>
    </row>
    <row r="297" spans="5:13">
      <c r="E297" s="699"/>
      <c r="F297" s="699"/>
      <c r="G297" s="699"/>
      <c r="H297" s="699"/>
      <c r="I297" s="699"/>
      <c r="J297" s="699"/>
      <c r="K297" s="699"/>
      <c r="L297" s="699"/>
      <c r="M297" s="699"/>
    </row>
    <row r="298" spans="5:13">
      <c r="E298" s="699"/>
      <c r="F298" s="699"/>
      <c r="G298" s="699"/>
      <c r="H298" s="699"/>
      <c r="I298" s="699"/>
      <c r="J298" s="699"/>
      <c r="K298" s="699"/>
      <c r="L298" s="699"/>
      <c r="M298" s="699"/>
    </row>
    <row r="299" spans="5:13">
      <c r="E299" s="699"/>
      <c r="F299" s="699"/>
      <c r="G299" s="699"/>
      <c r="H299" s="699"/>
      <c r="I299" s="699"/>
      <c r="J299" s="699"/>
      <c r="K299" s="699"/>
      <c r="L299" s="699"/>
      <c r="M299" s="699"/>
    </row>
    <row r="300" spans="5:13">
      <c r="E300" s="699"/>
      <c r="F300" s="699"/>
      <c r="G300" s="699"/>
      <c r="H300" s="699"/>
      <c r="I300" s="699"/>
      <c r="J300" s="699"/>
      <c r="K300" s="699"/>
      <c r="L300" s="699"/>
      <c r="M300" s="699"/>
    </row>
    <row r="301" spans="5:13">
      <c r="E301" s="699"/>
      <c r="F301" s="699"/>
      <c r="G301" s="699"/>
      <c r="H301" s="699"/>
      <c r="I301" s="699"/>
      <c r="J301" s="699"/>
      <c r="K301" s="699"/>
      <c r="L301" s="699"/>
      <c r="M301" s="699"/>
    </row>
    <row r="302" spans="5:13">
      <c r="E302" s="699"/>
      <c r="F302" s="699"/>
      <c r="G302" s="699"/>
      <c r="H302" s="699"/>
      <c r="I302" s="699"/>
      <c r="J302" s="699"/>
      <c r="K302" s="699"/>
      <c r="L302" s="699"/>
      <c r="M302" s="699"/>
    </row>
    <row r="303" spans="5:13">
      <c r="E303" s="699"/>
      <c r="F303" s="699"/>
      <c r="G303" s="699"/>
      <c r="H303" s="699"/>
      <c r="I303" s="699"/>
      <c r="J303" s="699"/>
      <c r="K303" s="699"/>
      <c r="L303" s="699"/>
      <c r="M303" s="699"/>
    </row>
    <row r="304" spans="5:13">
      <c r="E304" s="699"/>
      <c r="F304" s="699"/>
      <c r="G304" s="699"/>
      <c r="H304" s="699"/>
      <c r="I304" s="699"/>
      <c r="J304" s="699"/>
      <c r="K304" s="699"/>
      <c r="L304" s="699"/>
      <c r="M304" s="699"/>
    </row>
    <row r="305" spans="5:13">
      <c r="E305" s="699"/>
      <c r="F305" s="699"/>
      <c r="G305" s="699"/>
      <c r="H305" s="699"/>
      <c r="I305" s="699"/>
      <c r="J305" s="699"/>
      <c r="K305" s="699"/>
      <c r="L305" s="699"/>
      <c r="M305" s="699"/>
    </row>
    <row r="306" spans="5:13">
      <c r="E306" s="699"/>
      <c r="F306" s="699"/>
      <c r="G306" s="699"/>
      <c r="H306" s="699"/>
      <c r="I306" s="699"/>
      <c r="J306" s="699"/>
      <c r="K306" s="699"/>
      <c r="L306" s="699"/>
      <c r="M306" s="699"/>
    </row>
    <row r="307" spans="5:13">
      <c r="E307" s="699"/>
      <c r="F307" s="699"/>
      <c r="G307" s="699"/>
      <c r="H307" s="699"/>
      <c r="I307" s="699"/>
      <c r="J307" s="699"/>
      <c r="K307" s="699"/>
      <c r="L307" s="699"/>
      <c r="M307" s="699"/>
    </row>
    <row r="308" spans="5:13">
      <c r="E308" s="699"/>
      <c r="F308" s="699"/>
      <c r="G308" s="699"/>
      <c r="H308" s="699"/>
      <c r="I308" s="699"/>
      <c r="J308" s="699"/>
      <c r="K308" s="699"/>
      <c r="L308" s="699"/>
      <c r="M308" s="699"/>
    </row>
    <row r="309" spans="5:13">
      <c r="E309" s="699"/>
      <c r="F309" s="699"/>
      <c r="G309" s="699"/>
      <c r="H309" s="699"/>
      <c r="I309" s="699"/>
      <c r="J309" s="699"/>
      <c r="K309" s="699"/>
      <c r="L309" s="699"/>
      <c r="M309" s="699"/>
    </row>
    <row r="310" spans="5:13">
      <c r="E310" s="699"/>
      <c r="F310" s="699"/>
      <c r="G310" s="699"/>
      <c r="H310" s="699"/>
      <c r="I310" s="699"/>
      <c r="J310" s="699"/>
      <c r="K310" s="699"/>
      <c r="L310" s="699"/>
      <c r="M310" s="699"/>
    </row>
    <row r="311" spans="5:13">
      <c r="E311" s="699"/>
      <c r="F311" s="699"/>
      <c r="G311" s="699"/>
      <c r="H311" s="699"/>
      <c r="I311" s="699"/>
      <c r="J311" s="699"/>
      <c r="K311" s="699"/>
      <c r="L311" s="699"/>
      <c r="M311" s="699"/>
    </row>
    <row r="312" spans="5:13">
      <c r="E312" s="699"/>
      <c r="F312" s="699"/>
      <c r="G312" s="699"/>
      <c r="H312" s="699"/>
      <c r="I312" s="699"/>
      <c r="J312" s="699"/>
      <c r="K312" s="699"/>
      <c r="L312" s="699"/>
      <c r="M312" s="699"/>
    </row>
    <row r="313" spans="5:13">
      <c r="E313" s="699"/>
      <c r="F313" s="699"/>
      <c r="G313" s="699"/>
      <c r="H313" s="699"/>
      <c r="I313" s="699"/>
      <c r="J313" s="699"/>
      <c r="K313" s="699"/>
      <c r="L313" s="699"/>
      <c r="M313" s="699"/>
    </row>
    <row r="314" spans="5:13">
      <c r="E314" s="699"/>
      <c r="F314" s="699"/>
      <c r="G314" s="699"/>
      <c r="H314" s="699"/>
      <c r="I314" s="699"/>
      <c r="J314" s="699"/>
      <c r="K314" s="699"/>
      <c r="L314" s="699"/>
      <c r="M314" s="699"/>
    </row>
    <row r="315" spans="5:13">
      <c r="E315" s="699"/>
      <c r="F315" s="699"/>
      <c r="G315" s="699"/>
      <c r="H315" s="699"/>
      <c r="I315" s="699"/>
      <c r="J315" s="699"/>
      <c r="K315" s="699"/>
      <c r="L315" s="699"/>
      <c r="M315" s="699"/>
    </row>
    <row r="316" spans="5:13">
      <c r="E316" s="699"/>
      <c r="F316" s="699"/>
      <c r="G316" s="699"/>
      <c r="H316" s="699"/>
      <c r="I316" s="699"/>
      <c r="J316" s="699"/>
      <c r="K316" s="699"/>
      <c r="L316" s="699"/>
      <c r="M316" s="699"/>
    </row>
    <row r="317" spans="5:13">
      <c r="E317" s="699"/>
      <c r="F317" s="699"/>
      <c r="G317" s="699"/>
      <c r="H317" s="699"/>
      <c r="I317" s="699"/>
      <c r="J317" s="699"/>
      <c r="K317" s="699"/>
      <c r="L317" s="699"/>
      <c r="M317" s="699"/>
    </row>
    <row r="318" spans="5:13">
      <c r="E318" s="699"/>
      <c r="F318" s="699"/>
      <c r="G318" s="699"/>
      <c r="H318" s="699"/>
      <c r="I318" s="699"/>
      <c r="J318" s="699"/>
      <c r="K318" s="699"/>
      <c r="L318" s="699"/>
      <c r="M318" s="699"/>
    </row>
    <row r="319" spans="5:13">
      <c r="E319" s="699"/>
      <c r="F319" s="699"/>
      <c r="G319" s="699"/>
      <c r="H319" s="699"/>
      <c r="I319" s="699"/>
      <c r="J319" s="699"/>
      <c r="K319" s="699"/>
      <c r="L319" s="699"/>
      <c r="M319" s="699"/>
    </row>
    <row r="320" spans="5:13">
      <c r="E320" s="699"/>
      <c r="F320" s="699"/>
      <c r="G320" s="699"/>
      <c r="H320" s="699"/>
      <c r="I320" s="699"/>
      <c r="J320" s="699"/>
      <c r="K320" s="699"/>
      <c r="L320" s="699"/>
      <c r="M320" s="699"/>
    </row>
    <row r="321" spans="5:13">
      <c r="E321" s="699"/>
      <c r="F321" s="699"/>
      <c r="G321" s="699"/>
      <c r="H321" s="699"/>
      <c r="I321" s="699"/>
      <c r="J321" s="699"/>
      <c r="K321" s="699"/>
      <c r="L321" s="699"/>
      <c r="M321" s="699"/>
    </row>
    <row r="322" spans="5:13">
      <c r="E322" s="699"/>
      <c r="F322" s="699"/>
      <c r="G322" s="699"/>
      <c r="H322" s="699"/>
      <c r="I322" s="699"/>
      <c r="J322" s="699"/>
      <c r="K322" s="699"/>
      <c r="L322" s="699"/>
      <c r="M322" s="699"/>
    </row>
    <row r="323" spans="5:13">
      <c r="E323" s="699"/>
      <c r="F323" s="699"/>
      <c r="G323" s="699"/>
      <c r="H323" s="699"/>
      <c r="I323" s="699"/>
      <c r="J323" s="699"/>
      <c r="K323" s="699"/>
      <c r="L323" s="699"/>
      <c r="M323" s="699"/>
    </row>
    <row r="324" spans="5:13">
      <c r="E324" s="699"/>
      <c r="F324" s="699"/>
      <c r="G324" s="699"/>
      <c r="H324" s="699"/>
      <c r="I324" s="699"/>
      <c r="J324" s="699"/>
      <c r="K324" s="699"/>
      <c r="L324" s="699"/>
      <c r="M324" s="699"/>
    </row>
    <row r="325" spans="5:13">
      <c r="E325" s="699"/>
      <c r="F325" s="699"/>
      <c r="G325" s="699"/>
      <c r="H325" s="699"/>
      <c r="I325" s="699"/>
      <c r="J325" s="699"/>
      <c r="K325" s="699"/>
      <c r="L325" s="699"/>
      <c r="M325" s="699"/>
    </row>
    <row r="326" spans="5:13">
      <c r="E326" s="699"/>
      <c r="F326" s="699"/>
      <c r="G326" s="699"/>
      <c r="H326" s="699"/>
      <c r="I326" s="699"/>
      <c r="J326" s="699"/>
      <c r="K326" s="699"/>
      <c r="L326" s="699"/>
      <c r="M326" s="699"/>
    </row>
    <row r="327" spans="5:13">
      <c r="E327" s="699"/>
      <c r="F327" s="699"/>
      <c r="G327" s="699"/>
      <c r="H327" s="699"/>
      <c r="I327" s="699"/>
      <c r="J327" s="699"/>
      <c r="K327" s="699"/>
      <c r="L327" s="699"/>
      <c r="M327" s="699"/>
    </row>
    <row r="328" spans="5:13">
      <c r="E328" s="699"/>
      <c r="F328" s="699"/>
      <c r="G328" s="699"/>
      <c r="H328" s="699"/>
      <c r="I328" s="699"/>
      <c r="J328" s="699"/>
      <c r="K328" s="699"/>
      <c r="L328" s="699"/>
      <c r="M328" s="699"/>
    </row>
    <row r="329" spans="5:13">
      <c r="E329" s="699"/>
      <c r="F329" s="699"/>
      <c r="G329" s="699"/>
      <c r="H329" s="699"/>
      <c r="I329" s="699"/>
      <c r="J329" s="699"/>
      <c r="K329" s="699"/>
      <c r="L329" s="699"/>
      <c r="M329" s="699"/>
    </row>
    <row r="330" spans="5:13">
      <c r="E330" s="699"/>
      <c r="F330" s="699"/>
      <c r="G330" s="699"/>
      <c r="H330" s="699"/>
      <c r="I330" s="699"/>
      <c r="J330" s="699"/>
      <c r="K330" s="699"/>
      <c r="L330" s="699"/>
      <c r="M330" s="699"/>
    </row>
    <row r="331" spans="5:13">
      <c r="E331" s="699"/>
      <c r="F331" s="699"/>
      <c r="G331" s="699"/>
      <c r="H331" s="699"/>
      <c r="I331" s="699"/>
      <c r="J331" s="699"/>
      <c r="K331" s="699"/>
      <c r="L331" s="699"/>
      <c r="M331" s="699"/>
    </row>
    <row r="332" spans="5:13">
      <c r="E332" s="699"/>
      <c r="F332" s="699"/>
      <c r="G332" s="699"/>
      <c r="H332" s="699"/>
      <c r="I332" s="699"/>
      <c r="J332" s="699"/>
      <c r="K332" s="699"/>
      <c r="L332" s="699"/>
      <c r="M332" s="699"/>
    </row>
    <row r="333" spans="5:13">
      <c r="E333" s="699"/>
      <c r="F333" s="699"/>
      <c r="G333" s="699"/>
      <c r="H333" s="699"/>
      <c r="I333" s="699"/>
      <c r="J333" s="699"/>
      <c r="K333" s="699"/>
      <c r="L333" s="699"/>
      <c r="M333" s="699"/>
    </row>
    <row r="334" spans="5:13">
      <c r="E334" s="699"/>
      <c r="F334" s="699"/>
      <c r="G334" s="699"/>
      <c r="H334" s="699"/>
      <c r="I334" s="699"/>
      <c r="J334" s="699"/>
      <c r="K334" s="699"/>
      <c r="L334" s="699"/>
      <c r="M334" s="699"/>
    </row>
    <row r="335" spans="5:13">
      <c r="E335" s="699"/>
      <c r="F335" s="699"/>
      <c r="G335" s="699"/>
      <c r="H335" s="699"/>
      <c r="I335" s="699"/>
      <c r="J335" s="699"/>
      <c r="K335" s="699"/>
      <c r="L335" s="699"/>
      <c r="M335" s="699"/>
    </row>
    <row r="336" spans="5:13">
      <c r="E336" s="699"/>
      <c r="F336" s="699"/>
      <c r="G336" s="699"/>
      <c r="H336" s="699"/>
      <c r="I336" s="699"/>
      <c r="J336" s="699"/>
      <c r="K336" s="699"/>
      <c r="L336" s="699"/>
      <c r="M336" s="699"/>
    </row>
    <row r="337" spans="5:13">
      <c r="E337" s="699"/>
      <c r="F337" s="699"/>
      <c r="G337" s="699"/>
      <c r="H337" s="699"/>
      <c r="I337" s="699"/>
      <c r="J337" s="699"/>
      <c r="K337" s="699"/>
      <c r="L337" s="699"/>
      <c r="M337" s="699"/>
    </row>
    <row r="338" spans="5:13">
      <c r="E338" s="699"/>
      <c r="F338" s="699"/>
      <c r="G338" s="699"/>
      <c r="H338" s="699"/>
      <c r="I338" s="699"/>
      <c r="J338" s="699"/>
      <c r="K338" s="699"/>
      <c r="L338" s="699"/>
      <c r="M338" s="699"/>
    </row>
    <row r="339" spans="5:13">
      <c r="E339" s="699"/>
      <c r="F339" s="699"/>
      <c r="G339" s="699"/>
      <c r="H339" s="699"/>
      <c r="I339" s="699"/>
      <c r="J339" s="699"/>
      <c r="K339" s="699"/>
      <c r="L339" s="699"/>
      <c r="M339" s="699"/>
    </row>
    <row r="340" spans="5:13">
      <c r="E340" s="699"/>
      <c r="F340" s="699"/>
      <c r="G340" s="699"/>
      <c r="H340" s="699"/>
      <c r="I340" s="699"/>
      <c r="J340" s="699"/>
      <c r="K340" s="699"/>
      <c r="L340" s="699"/>
      <c r="M340" s="699"/>
    </row>
    <row r="341" spans="5:13">
      <c r="E341" s="699"/>
      <c r="F341" s="699"/>
      <c r="G341" s="699"/>
      <c r="H341" s="699"/>
      <c r="I341" s="699"/>
      <c r="J341" s="699"/>
      <c r="K341" s="699"/>
      <c r="L341" s="699"/>
      <c r="M341" s="699"/>
    </row>
    <row r="342" spans="5:13">
      <c r="E342" s="699"/>
      <c r="F342" s="699"/>
      <c r="G342" s="699"/>
      <c r="H342" s="699"/>
      <c r="I342" s="699"/>
      <c r="J342" s="699"/>
      <c r="K342" s="699"/>
      <c r="L342" s="699"/>
      <c r="M342" s="699"/>
    </row>
    <row r="343" spans="5:13">
      <c r="E343" s="699"/>
      <c r="F343" s="699"/>
      <c r="G343" s="699"/>
      <c r="H343" s="699"/>
      <c r="I343" s="699"/>
      <c r="J343" s="699"/>
      <c r="K343" s="699"/>
      <c r="L343" s="699"/>
      <c r="M343" s="699"/>
    </row>
    <row r="344" spans="5:13">
      <c r="E344" s="699"/>
      <c r="F344" s="699"/>
      <c r="G344" s="699"/>
      <c r="H344" s="699"/>
      <c r="I344" s="699"/>
      <c r="J344" s="699"/>
      <c r="K344" s="699"/>
      <c r="L344" s="699"/>
      <c r="M344" s="699"/>
    </row>
    <row r="345" spans="5:13">
      <c r="E345" s="699"/>
      <c r="F345" s="699"/>
      <c r="G345" s="699"/>
      <c r="H345" s="699"/>
      <c r="I345" s="699"/>
      <c r="J345" s="699"/>
      <c r="K345" s="699"/>
      <c r="L345" s="699"/>
      <c r="M345" s="699"/>
    </row>
    <row r="346" spans="5:13">
      <c r="E346" s="699"/>
      <c r="F346" s="699"/>
      <c r="G346" s="699"/>
      <c r="H346" s="699"/>
      <c r="I346" s="699"/>
      <c r="J346" s="699"/>
      <c r="K346" s="699"/>
      <c r="L346" s="699"/>
      <c r="M346" s="699"/>
    </row>
    <row r="347" spans="5:13">
      <c r="E347" s="699"/>
      <c r="F347" s="699"/>
      <c r="G347" s="699"/>
      <c r="H347" s="699"/>
      <c r="I347" s="699"/>
      <c r="J347" s="699"/>
      <c r="K347" s="699"/>
      <c r="L347" s="699"/>
      <c r="M347" s="699"/>
    </row>
    <row r="348" spans="5:13">
      <c r="E348" s="699"/>
      <c r="F348" s="699"/>
      <c r="G348" s="699"/>
      <c r="H348" s="699"/>
      <c r="I348" s="699"/>
      <c r="J348" s="699"/>
      <c r="K348" s="699"/>
      <c r="L348" s="699"/>
      <c r="M348" s="699"/>
    </row>
    <row r="349" spans="5:13">
      <c r="E349" s="699"/>
      <c r="F349" s="699"/>
      <c r="G349" s="699"/>
      <c r="H349" s="699"/>
      <c r="I349" s="699"/>
      <c r="J349" s="699"/>
      <c r="K349" s="699"/>
      <c r="L349" s="699"/>
      <c r="M349" s="699"/>
    </row>
    <row r="350" spans="5:13">
      <c r="E350" s="699"/>
      <c r="F350" s="699"/>
      <c r="G350" s="699"/>
      <c r="H350" s="699"/>
      <c r="I350" s="699"/>
      <c r="J350" s="699"/>
      <c r="K350" s="699"/>
      <c r="L350" s="699"/>
      <c r="M350" s="699"/>
    </row>
    <row r="351" spans="5:13">
      <c r="E351" s="699"/>
      <c r="F351" s="699"/>
      <c r="G351" s="699"/>
      <c r="H351" s="699"/>
      <c r="I351" s="699"/>
      <c r="J351" s="699"/>
      <c r="K351" s="699"/>
      <c r="L351" s="699"/>
      <c r="M351" s="699"/>
    </row>
    <row r="352" spans="5:13">
      <c r="E352" s="699"/>
      <c r="F352" s="699"/>
      <c r="G352" s="699"/>
      <c r="H352" s="699"/>
      <c r="I352" s="699"/>
      <c r="J352" s="699"/>
      <c r="K352" s="699"/>
      <c r="L352" s="699"/>
      <c r="M352" s="699"/>
    </row>
    <row r="353" spans="5:13">
      <c r="E353" s="699"/>
      <c r="F353" s="699"/>
      <c r="G353" s="699"/>
      <c r="H353" s="699"/>
      <c r="I353" s="699"/>
      <c r="J353" s="699"/>
      <c r="K353" s="699"/>
      <c r="L353" s="699"/>
      <c r="M353" s="699"/>
    </row>
    <row r="354" spans="5:13">
      <c r="E354" s="699"/>
      <c r="F354" s="699"/>
      <c r="G354" s="699"/>
      <c r="H354" s="699"/>
      <c r="I354" s="699"/>
      <c r="J354" s="699"/>
      <c r="K354" s="699"/>
      <c r="L354" s="699"/>
      <c r="M354" s="699"/>
    </row>
    <row r="355" spans="5:13">
      <c r="E355" s="699"/>
      <c r="F355" s="699"/>
      <c r="G355" s="699"/>
      <c r="H355" s="699"/>
      <c r="I355" s="699"/>
      <c r="J355" s="699"/>
      <c r="K355" s="699"/>
      <c r="L355" s="699"/>
      <c r="M355" s="699"/>
    </row>
    <row r="356" spans="5:13">
      <c r="E356" s="699"/>
      <c r="F356" s="699"/>
      <c r="G356" s="699"/>
      <c r="H356" s="699"/>
      <c r="I356" s="699"/>
      <c r="J356" s="699"/>
      <c r="K356" s="699"/>
      <c r="L356" s="699"/>
      <c r="M356" s="699"/>
    </row>
    <row r="357" spans="5:13">
      <c r="E357" s="699"/>
      <c r="F357" s="699"/>
      <c r="G357" s="699"/>
      <c r="H357" s="699"/>
      <c r="I357" s="699"/>
      <c r="J357" s="699"/>
      <c r="K357" s="699"/>
      <c r="L357" s="699"/>
      <c r="M357" s="699"/>
    </row>
    <row r="358" spans="5:13">
      <c r="E358" s="699"/>
      <c r="F358" s="699"/>
      <c r="G358" s="699"/>
      <c r="H358" s="699"/>
      <c r="I358" s="699"/>
      <c r="J358" s="699"/>
      <c r="K358" s="699"/>
      <c r="L358" s="699"/>
      <c r="M358" s="699"/>
    </row>
    <row r="359" spans="5:13">
      <c r="E359" s="699"/>
      <c r="F359" s="699"/>
      <c r="G359" s="699"/>
      <c r="H359" s="699"/>
      <c r="I359" s="699"/>
      <c r="J359" s="699"/>
      <c r="K359" s="699"/>
      <c r="L359" s="699"/>
      <c r="M359" s="699"/>
    </row>
    <row r="360" spans="5:13">
      <c r="E360" s="699"/>
      <c r="F360" s="699"/>
      <c r="G360" s="699"/>
      <c r="H360" s="699"/>
      <c r="I360" s="699"/>
      <c r="J360" s="699"/>
      <c r="K360" s="699"/>
      <c r="L360" s="699"/>
      <c r="M360" s="699"/>
    </row>
    <row r="361" spans="5:13">
      <c r="E361" s="699"/>
      <c r="F361" s="699"/>
      <c r="G361" s="699"/>
      <c r="H361" s="699"/>
      <c r="I361" s="699"/>
      <c r="J361" s="699"/>
      <c r="K361" s="699"/>
      <c r="L361" s="699"/>
      <c r="M361" s="699"/>
    </row>
    <row r="362" spans="5:13">
      <c r="E362" s="699"/>
      <c r="F362" s="699"/>
      <c r="G362" s="699"/>
      <c r="H362" s="699"/>
      <c r="I362" s="699"/>
      <c r="J362" s="699"/>
      <c r="K362" s="699"/>
      <c r="L362" s="699"/>
      <c r="M362" s="699"/>
    </row>
    <row r="363" spans="5:13">
      <c r="E363" s="699"/>
      <c r="F363" s="699"/>
      <c r="G363" s="699"/>
      <c r="H363" s="699"/>
      <c r="I363" s="699"/>
      <c r="J363" s="699"/>
      <c r="K363" s="699"/>
      <c r="L363" s="699"/>
      <c r="M363" s="699"/>
    </row>
    <row r="364" spans="5:13">
      <c r="E364" s="699"/>
      <c r="F364" s="699"/>
      <c r="G364" s="699"/>
      <c r="H364" s="699"/>
      <c r="I364" s="699"/>
      <c r="J364" s="699"/>
      <c r="K364" s="699"/>
      <c r="L364" s="699"/>
      <c r="M364" s="699"/>
    </row>
    <row r="365" spans="5:13">
      <c r="E365" s="699"/>
      <c r="F365" s="699"/>
      <c r="G365" s="699"/>
      <c r="H365" s="699"/>
      <c r="I365" s="699"/>
      <c r="J365" s="699"/>
      <c r="K365" s="699"/>
      <c r="L365" s="699"/>
      <c r="M365" s="699"/>
    </row>
    <row r="366" spans="5:13">
      <c r="E366" s="699"/>
      <c r="F366" s="699"/>
      <c r="G366" s="699"/>
      <c r="H366" s="699"/>
      <c r="I366" s="699"/>
      <c r="J366" s="699"/>
      <c r="K366" s="699"/>
      <c r="L366" s="699"/>
      <c r="M366" s="699"/>
    </row>
    <row r="367" spans="5:13">
      <c r="E367" s="699"/>
      <c r="F367" s="699"/>
      <c r="G367" s="699"/>
      <c r="H367" s="699"/>
      <c r="I367" s="699"/>
      <c r="J367" s="699"/>
      <c r="K367" s="699"/>
      <c r="L367" s="699"/>
      <c r="M367" s="699"/>
    </row>
    <row r="368" spans="5:13">
      <c r="E368" s="699"/>
      <c r="F368" s="699"/>
      <c r="G368" s="699"/>
      <c r="H368" s="699"/>
      <c r="I368" s="699"/>
      <c r="J368" s="699"/>
      <c r="K368" s="699"/>
      <c r="L368" s="699"/>
      <c r="M368" s="699"/>
    </row>
    <row r="369" spans="5:13">
      <c r="E369" s="699"/>
      <c r="F369" s="699"/>
      <c r="G369" s="699"/>
      <c r="H369" s="699"/>
      <c r="I369" s="699"/>
      <c r="J369" s="699"/>
      <c r="K369" s="699"/>
      <c r="L369" s="699"/>
      <c r="M369" s="699"/>
    </row>
    <row r="370" spans="5:13">
      <c r="E370" s="699"/>
      <c r="F370" s="699"/>
      <c r="G370" s="699"/>
      <c r="H370" s="699"/>
      <c r="I370" s="699"/>
      <c r="J370" s="699"/>
      <c r="K370" s="699"/>
      <c r="L370" s="699"/>
      <c r="M370" s="699"/>
    </row>
    <row r="371" spans="5:13">
      <c r="E371" s="699"/>
      <c r="F371" s="699"/>
      <c r="G371" s="699"/>
      <c r="H371" s="699"/>
      <c r="I371" s="699"/>
      <c r="J371" s="699"/>
      <c r="K371" s="699"/>
      <c r="L371" s="699"/>
      <c r="M371" s="699"/>
    </row>
    <row r="372" spans="5:13">
      <c r="E372" s="699"/>
      <c r="F372" s="699"/>
      <c r="G372" s="699"/>
      <c r="H372" s="699"/>
      <c r="I372" s="699"/>
      <c r="J372" s="699"/>
      <c r="K372" s="699"/>
      <c r="L372" s="699"/>
      <c r="M372" s="699"/>
    </row>
    <row r="373" spans="5:13">
      <c r="E373" s="699"/>
      <c r="F373" s="699"/>
      <c r="G373" s="699"/>
      <c r="H373" s="699"/>
      <c r="I373" s="699"/>
      <c r="J373" s="699"/>
      <c r="K373" s="699"/>
      <c r="L373" s="699"/>
      <c r="M373" s="699"/>
    </row>
    <row r="374" spans="5:13">
      <c r="E374" s="699"/>
      <c r="F374" s="699"/>
      <c r="G374" s="699"/>
      <c r="H374" s="699"/>
      <c r="I374" s="699"/>
      <c r="J374" s="699"/>
      <c r="K374" s="699"/>
      <c r="L374" s="699"/>
      <c r="M374" s="699"/>
    </row>
    <row r="375" spans="5:13">
      <c r="E375" s="699"/>
      <c r="F375" s="699"/>
      <c r="G375" s="699"/>
      <c r="H375" s="699"/>
      <c r="I375" s="699"/>
      <c r="J375" s="699"/>
      <c r="K375" s="699"/>
      <c r="L375" s="699"/>
      <c r="M375" s="699"/>
    </row>
    <row r="376" spans="5:13">
      <c r="E376" s="699"/>
      <c r="F376" s="699"/>
      <c r="G376" s="699"/>
      <c r="H376" s="699"/>
      <c r="I376" s="699"/>
      <c r="J376" s="699"/>
      <c r="K376" s="699"/>
      <c r="L376" s="699"/>
      <c r="M376" s="699"/>
    </row>
    <row r="377" spans="5:13">
      <c r="E377" s="699"/>
      <c r="F377" s="699"/>
      <c r="G377" s="699"/>
      <c r="H377" s="699"/>
      <c r="I377" s="699"/>
      <c r="J377" s="699"/>
      <c r="K377" s="699"/>
      <c r="L377" s="699"/>
      <c r="M377" s="699"/>
    </row>
    <row r="378" spans="5:13">
      <c r="E378" s="699"/>
      <c r="F378" s="699"/>
      <c r="G378" s="699"/>
      <c r="H378" s="699"/>
      <c r="I378" s="699"/>
      <c r="J378" s="699"/>
      <c r="K378" s="699"/>
      <c r="L378" s="699"/>
      <c r="M378" s="699"/>
    </row>
    <row r="379" spans="5:13">
      <c r="E379" s="699"/>
      <c r="F379" s="699"/>
      <c r="G379" s="699"/>
      <c r="H379" s="699"/>
      <c r="I379" s="699"/>
      <c r="J379" s="699"/>
      <c r="K379" s="699"/>
      <c r="L379" s="699"/>
      <c r="M379" s="699"/>
    </row>
    <row r="380" spans="5:13">
      <c r="E380" s="699"/>
      <c r="F380" s="699"/>
      <c r="G380" s="699"/>
      <c r="H380" s="699"/>
      <c r="I380" s="699"/>
      <c r="J380" s="699"/>
      <c r="K380" s="699"/>
      <c r="L380" s="699"/>
      <c r="M380" s="699"/>
    </row>
    <row r="381" spans="5:13">
      <c r="E381" s="699"/>
      <c r="F381" s="699"/>
      <c r="G381" s="699"/>
      <c r="H381" s="699"/>
      <c r="I381" s="699"/>
      <c r="J381" s="699"/>
      <c r="K381" s="699"/>
      <c r="L381" s="699"/>
      <c r="M381" s="699"/>
    </row>
    <row r="382" spans="5:13">
      <c r="E382" s="699"/>
      <c r="F382" s="699"/>
      <c r="G382" s="699"/>
      <c r="H382" s="699"/>
      <c r="I382" s="699"/>
      <c r="J382" s="699"/>
      <c r="K382" s="699"/>
      <c r="L382" s="699"/>
      <c r="M382" s="699"/>
    </row>
    <row r="383" spans="5:13">
      <c r="E383" s="699"/>
      <c r="F383" s="699"/>
      <c r="G383" s="699"/>
      <c r="H383" s="699"/>
      <c r="I383" s="699"/>
      <c r="J383" s="699"/>
      <c r="K383" s="699"/>
      <c r="L383" s="699"/>
      <c r="M383" s="699"/>
    </row>
    <row r="384" spans="5:13">
      <c r="E384" s="699"/>
      <c r="F384" s="699"/>
      <c r="G384" s="699"/>
      <c r="H384" s="699"/>
      <c r="I384" s="699"/>
      <c r="J384" s="699"/>
      <c r="K384" s="699"/>
      <c r="L384" s="699"/>
      <c r="M384" s="699"/>
    </row>
    <row r="385" spans="5:13">
      <c r="E385" s="699"/>
      <c r="F385" s="699"/>
      <c r="G385" s="699"/>
      <c r="H385" s="699"/>
      <c r="I385" s="699"/>
      <c r="J385" s="699"/>
      <c r="K385" s="699"/>
      <c r="L385" s="699"/>
      <c r="M385" s="699"/>
    </row>
    <row r="386" spans="5:13">
      <c r="H386" s="699"/>
      <c r="K386" s="699"/>
      <c r="L386" s="699"/>
    </row>
  </sheetData>
  <mergeCells count="211">
    <mergeCell ref="A1:AG1"/>
    <mergeCell ref="A3:B3"/>
    <mergeCell ref="G3:H4"/>
    <mergeCell ref="I3:L4"/>
    <mergeCell ref="A4:B4"/>
    <mergeCell ref="A6:B6"/>
    <mergeCell ref="G6:H14"/>
    <mergeCell ref="I6:K6"/>
    <mergeCell ref="N6:O14"/>
    <mergeCell ref="P6:R6"/>
    <mergeCell ref="A8:B8"/>
    <mergeCell ref="I8:K8"/>
    <mergeCell ref="P8:R8"/>
    <mergeCell ref="W8:Y8"/>
    <mergeCell ref="AD8:AF8"/>
    <mergeCell ref="A9:B9"/>
    <mergeCell ref="I9:K9"/>
    <mergeCell ref="P9:R9"/>
    <mergeCell ref="W9:Y9"/>
    <mergeCell ref="AD9:AF9"/>
    <mergeCell ref="T6:T10"/>
    <mergeCell ref="U6:V14"/>
    <mergeCell ref="W6:Y6"/>
    <mergeCell ref="AB6:AC14"/>
    <mergeCell ref="AD6:AF6"/>
    <mergeCell ref="A7:B7"/>
    <mergeCell ref="I7:K7"/>
    <mergeCell ref="P7:R7"/>
    <mergeCell ref="W7:Y7"/>
    <mergeCell ref="AD7:AF7"/>
    <mergeCell ref="A10:B10"/>
    <mergeCell ref="I10:K10"/>
    <mergeCell ref="P10:R10"/>
    <mergeCell ref="W10:Y10"/>
    <mergeCell ref="AD10:AF10"/>
    <mergeCell ref="I11:K11"/>
    <mergeCell ref="P11:R11"/>
    <mergeCell ref="W11:Y11"/>
    <mergeCell ref="AD11:AF11"/>
    <mergeCell ref="A12:B12"/>
    <mergeCell ref="J12:K12"/>
    <mergeCell ref="Q12:R12"/>
    <mergeCell ref="X12:Y12"/>
    <mergeCell ref="AE12:AF12"/>
    <mergeCell ref="I13:K13"/>
    <mergeCell ref="P13:R13"/>
    <mergeCell ref="T13:T17"/>
    <mergeCell ref="W13:Y13"/>
    <mergeCell ref="AD13:AF13"/>
    <mergeCell ref="J14:K14"/>
    <mergeCell ref="Q14:R14"/>
    <mergeCell ref="X14:Y14"/>
    <mergeCell ref="AE14:AF14"/>
    <mergeCell ref="A15:B16"/>
    <mergeCell ref="G15:I15"/>
    <mergeCell ref="J15:L15"/>
    <mergeCell ref="N15:P15"/>
    <mergeCell ref="Q15:S15"/>
    <mergeCell ref="U15:W15"/>
    <mergeCell ref="X15:Z15"/>
    <mergeCell ref="AB15:AD15"/>
    <mergeCell ref="AE15:AG15"/>
    <mergeCell ref="G17:H25"/>
    <mergeCell ref="I17:K17"/>
    <mergeCell ref="N17:O25"/>
    <mergeCell ref="P17:R17"/>
    <mergeCell ref="U17:V25"/>
    <mergeCell ref="W17:Y17"/>
    <mergeCell ref="AB17:AC25"/>
    <mergeCell ref="AD17:AF17"/>
    <mergeCell ref="A18:B19"/>
    <mergeCell ref="I18:K18"/>
    <mergeCell ref="P18:R18"/>
    <mergeCell ref="W18:Y18"/>
    <mergeCell ref="AD18:AF18"/>
    <mergeCell ref="I19:K19"/>
    <mergeCell ref="P19:R19"/>
    <mergeCell ref="W19:Y19"/>
    <mergeCell ref="AD19:AF19"/>
    <mergeCell ref="I20:K20"/>
    <mergeCell ref="P20:R20"/>
    <mergeCell ref="T20:T24"/>
    <mergeCell ref="W20:Y20"/>
    <mergeCell ref="AD20:AF20"/>
    <mergeCell ref="I21:K21"/>
    <mergeCell ref="P21:R21"/>
    <mergeCell ref="W21:Y21"/>
    <mergeCell ref="AD21:AF21"/>
    <mergeCell ref="I22:K22"/>
    <mergeCell ref="I24:K24"/>
    <mergeCell ref="P24:R24"/>
    <mergeCell ref="W24:Y24"/>
    <mergeCell ref="AD24:AF24"/>
    <mergeCell ref="J25:K25"/>
    <mergeCell ref="Q25:R25"/>
    <mergeCell ref="X25:Y25"/>
    <mergeCell ref="AE25:AF25"/>
    <mergeCell ref="P22:R22"/>
    <mergeCell ref="W22:Y22"/>
    <mergeCell ref="AD22:AF22"/>
    <mergeCell ref="J23:K23"/>
    <mergeCell ref="Q23:R23"/>
    <mergeCell ref="X23:Y23"/>
    <mergeCell ref="AE23:AF23"/>
    <mergeCell ref="AB26:AD26"/>
    <mergeCell ref="AE26:AG26"/>
    <mergeCell ref="G28:H36"/>
    <mergeCell ref="I28:K28"/>
    <mergeCell ref="N28:O36"/>
    <mergeCell ref="P28:R28"/>
    <mergeCell ref="U28:V36"/>
    <mergeCell ref="W28:Y28"/>
    <mergeCell ref="AB28:AC36"/>
    <mergeCell ref="AD28:AF28"/>
    <mergeCell ref="G26:I26"/>
    <mergeCell ref="J26:L26"/>
    <mergeCell ref="N26:P26"/>
    <mergeCell ref="Q26:S26"/>
    <mergeCell ref="U26:W26"/>
    <mergeCell ref="X26:Z26"/>
    <mergeCell ref="P31:R31"/>
    <mergeCell ref="W31:Y31"/>
    <mergeCell ref="AD31:AF31"/>
    <mergeCell ref="I32:K32"/>
    <mergeCell ref="P32:R32"/>
    <mergeCell ref="W32:Y32"/>
    <mergeCell ref="AD32:AF32"/>
    <mergeCell ref="I29:K29"/>
    <mergeCell ref="P29:R29"/>
    <mergeCell ref="T29:T33"/>
    <mergeCell ref="W29:Y29"/>
    <mergeCell ref="AD29:AF29"/>
    <mergeCell ref="I30:K30"/>
    <mergeCell ref="P30:R30"/>
    <mergeCell ref="W30:Y30"/>
    <mergeCell ref="AD30:AF30"/>
    <mergeCell ref="I31:K31"/>
    <mergeCell ref="I35:K35"/>
    <mergeCell ref="P35:R35"/>
    <mergeCell ref="W35:Y35"/>
    <mergeCell ref="AD35:AF35"/>
    <mergeCell ref="J36:K36"/>
    <mergeCell ref="Q36:R36"/>
    <mergeCell ref="X36:Y36"/>
    <mergeCell ref="AE36:AF36"/>
    <mergeCell ref="I33:K33"/>
    <mergeCell ref="P33:R33"/>
    <mergeCell ref="W33:Y33"/>
    <mergeCell ref="AD33:AF33"/>
    <mergeCell ref="J34:K34"/>
    <mergeCell ref="Q34:R34"/>
    <mergeCell ref="X34:Y34"/>
    <mergeCell ref="AE34:AF34"/>
    <mergeCell ref="AB37:AD37"/>
    <mergeCell ref="AE37:AG37"/>
    <mergeCell ref="G39:H47"/>
    <mergeCell ref="I39:K39"/>
    <mergeCell ref="N39:O47"/>
    <mergeCell ref="P39:R39"/>
    <mergeCell ref="U39:V47"/>
    <mergeCell ref="W39:Y39"/>
    <mergeCell ref="AB39:AC47"/>
    <mergeCell ref="AD39:AF39"/>
    <mergeCell ref="G37:I37"/>
    <mergeCell ref="J37:L37"/>
    <mergeCell ref="N37:P37"/>
    <mergeCell ref="Q37:S37"/>
    <mergeCell ref="U37:W37"/>
    <mergeCell ref="X37:Z37"/>
    <mergeCell ref="P42:R42"/>
    <mergeCell ref="W42:Y42"/>
    <mergeCell ref="AD42:AF42"/>
    <mergeCell ref="I43:K43"/>
    <mergeCell ref="P43:R43"/>
    <mergeCell ref="W43:Y43"/>
    <mergeCell ref="AD43:AF43"/>
    <mergeCell ref="I40:K40"/>
    <mergeCell ref="P40:R40"/>
    <mergeCell ref="T40:T44"/>
    <mergeCell ref="W40:Y40"/>
    <mergeCell ref="AD40:AF40"/>
    <mergeCell ref="I41:K41"/>
    <mergeCell ref="P41:R41"/>
    <mergeCell ref="W41:Y41"/>
    <mergeCell ref="AD41:AF41"/>
    <mergeCell ref="I42:K42"/>
    <mergeCell ref="I46:K46"/>
    <mergeCell ref="P46:R46"/>
    <mergeCell ref="W46:Y46"/>
    <mergeCell ref="AD46:AF46"/>
    <mergeCell ref="J47:K47"/>
    <mergeCell ref="Q47:R47"/>
    <mergeCell ref="X47:Y47"/>
    <mergeCell ref="AE47:AF47"/>
    <mergeCell ref="I44:K44"/>
    <mergeCell ref="P44:R44"/>
    <mergeCell ref="W44:Y44"/>
    <mergeCell ref="AD44:AF44"/>
    <mergeCell ref="J45:K45"/>
    <mergeCell ref="Q45:R45"/>
    <mergeCell ref="X45:Y45"/>
    <mergeCell ref="AE45:AF45"/>
    <mergeCell ref="AB48:AD48"/>
    <mergeCell ref="AE48:AG48"/>
    <mergeCell ref="A53:AG53"/>
    <mergeCell ref="G48:I48"/>
    <mergeCell ref="J48:L48"/>
    <mergeCell ref="N48:P48"/>
    <mergeCell ref="Q48:S48"/>
    <mergeCell ref="U48:W48"/>
    <mergeCell ref="X48:Z48"/>
  </mergeCells>
  <phoneticPr fontId="6"/>
  <pageMargins left="0.75" right="0.75" top="1" bottom="1" header="0.51200000000000001" footer="0.51200000000000001"/>
  <pageSetup paperSize="9" scale="6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27"/>
  <sheetViews>
    <sheetView zoomScale="55" zoomScaleNormal="55" workbookViewId="0">
      <selection activeCell="X25" sqref="X25"/>
    </sheetView>
  </sheetViews>
  <sheetFormatPr defaultRowHeight="13.5"/>
  <cols>
    <col min="7" max="7" width="10.125" customWidth="1"/>
  </cols>
  <sheetData>
    <row r="1" spans="1:31" ht="22.5" customHeight="1" thickBot="1">
      <c r="A1" s="837" t="s">
        <v>793</v>
      </c>
      <c r="B1" s="838"/>
      <c r="C1" s="839"/>
      <c r="D1" s="840"/>
      <c r="E1" s="840"/>
      <c r="F1" s="840"/>
      <c r="G1" s="840"/>
      <c r="H1" s="840"/>
      <c r="I1" s="840"/>
      <c r="J1" s="840"/>
      <c r="K1" s="840"/>
      <c r="L1" s="840"/>
      <c r="M1" s="840"/>
      <c r="N1" s="840"/>
      <c r="O1" s="840"/>
      <c r="P1" s="840"/>
      <c r="Q1" s="841"/>
      <c r="R1" s="274" t="s">
        <v>794</v>
      </c>
      <c r="S1" s="839" t="s">
        <v>795</v>
      </c>
      <c r="T1" s="841"/>
      <c r="U1" s="282"/>
      <c r="V1" s="282"/>
      <c r="W1" s="282"/>
      <c r="X1" s="282"/>
      <c r="Y1" s="282"/>
      <c r="Z1" s="282"/>
      <c r="AA1" s="276" t="s">
        <v>795</v>
      </c>
      <c r="AB1" s="276" t="s">
        <v>797</v>
      </c>
      <c r="AC1" s="277" t="s">
        <v>798</v>
      </c>
      <c r="AD1" s="277" t="s">
        <v>664</v>
      </c>
      <c r="AE1">
        <v>1</v>
      </c>
    </row>
    <row r="2" spans="1:31" ht="22.5" customHeight="1" thickBot="1">
      <c r="A2" s="842" t="s">
        <v>799</v>
      </c>
      <c r="B2" s="843"/>
      <c r="C2" s="839"/>
      <c r="D2" s="844"/>
      <c r="E2" s="844"/>
      <c r="F2" s="844"/>
      <c r="G2" s="844"/>
      <c r="H2" s="844"/>
      <c r="I2" s="844"/>
      <c r="J2" s="844"/>
      <c r="K2" s="844"/>
      <c r="L2" s="844"/>
      <c r="M2" s="845"/>
      <c r="N2" s="846" t="s">
        <v>800</v>
      </c>
      <c r="O2" s="846"/>
      <c r="P2" s="847" t="s">
        <v>801</v>
      </c>
      <c r="Q2" s="848"/>
      <c r="R2" s="849" t="s">
        <v>802</v>
      </c>
      <c r="S2" s="850"/>
      <c r="T2" s="851"/>
      <c r="U2" s="852"/>
      <c r="V2" s="278" t="s">
        <v>803</v>
      </c>
      <c r="W2" s="853"/>
      <c r="X2" s="853"/>
      <c r="Y2" s="853"/>
      <c r="Z2" s="279" t="s">
        <v>804</v>
      </c>
      <c r="AA2" s="276" t="s">
        <v>805</v>
      </c>
      <c r="AB2" s="276" t="s">
        <v>806</v>
      </c>
      <c r="AC2" s="277"/>
      <c r="AD2" s="277" t="s">
        <v>665</v>
      </c>
    </row>
    <row r="3" spans="1:31" ht="22.5" customHeight="1" thickBot="1">
      <c r="A3" s="842" t="s">
        <v>807</v>
      </c>
      <c r="B3" s="854"/>
      <c r="C3" s="286" t="s">
        <v>808</v>
      </c>
      <c r="D3" s="857"/>
      <c r="E3" s="858"/>
      <c r="F3" s="858"/>
      <c r="G3" s="858"/>
      <c r="H3" s="858"/>
      <c r="I3" s="858"/>
      <c r="J3" s="858"/>
      <c r="K3" s="858"/>
      <c r="L3" s="858"/>
      <c r="M3" s="859"/>
      <c r="N3" s="859"/>
      <c r="O3" s="859"/>
      <c r="P3" s="860"/>
      <c r="Q3" s="295" t="s">
        <v>809</v>
      </c>
      <c r="R3" s="857"/>
      <c r="S3" s="858"/>
      <c r="T3" s="861"/>
      <c r="U3" s="862" t="s">
        <v>810</v>
      </c>
      <c r="V3" s="863"/>
      <c r="W3" s="273" t="s">
        <v>811</v>
      </c>
      <c r="X3" s="857"/>
      <c r="Y3" s="858"/>
      <c r="Z3" s="861"/>
      <c r="AA3" s="276" t="s">
        <v>812</v>
      </c>
      <c r="AB3" s="276" t="s">
        <v>813</v>
      </c>
    </row>
    <row r="4" spans="1:31" ht="22.5" customHeight="1" thickBot="1">
      <c r="A4" s="855"/>
      <c r="B4" s="856"/>
      <c r="C4" s="273" t="s">
        <v>814</v>
      </c>
      <c r="D4" s="857" ph="1"/>
      <c r="E4" s="858"/>
      <c r="F4" s="858"/>
      <c r="G4" s="858"/>
      <c r="H4" s="858"/>
      <c r="I4" s="858"/>
      <c r="J4" s="858"/>
      <c r="K4" s="858"/>
      <c r="L4" s="861"/>
      <c r="M4" s="857" t="s">
        <v>1330</v>
      </c>
      <c r="N4" s="858"/>
      <c r="O4" s="858"/>
      <c r="P4" s="858"/>
      <c r="Q4" s="858"/>
      <c r="R4" s="858"/>
      <c r="S4" s="858"/>
      <c r="T4" s="861"/>
      <c r="U4" s="862" t="s">
        <v>810</v>
      </c>
      <c r="V4" s="863"/>
      <c r="W4" s="273" t="s">
        <v>809</v>
      </c>
      <c r="X4" s="857"/>
      <c r="Y4" s="858"/>
      <c r="Z4" s="861"/>
      <c r="AA4" s="276" t="s">
        <v>815</v>
      </c>
    </row>
    <row r="5" spans="1:31" ht="22.5" customHeight="1" thickBot="1">
      <c r="A5" s="842" t="s">
        <v>816</v>
      </c>
      <c r="B5" s="854"/>
      <c r="C5" s="291" t="s">
        <v>817</v>
      </c>
      <c r="D5" s="847" t="s">
        <v>818</v>
      </c>
      <c r="E5" s="864"/>
      <c r="F5" s="864"/>
      <c r="G5" s="848"/>
      <c r="H5" s="296" t="s">
        <v>819</v>
      </c>
      <c r="I5" s="865" t="s">
        <v>820</v>
      </c>
      <c r="J5" s="866"/>
      <c r="K5" s="866"/>
      <c r="L5" s="867"/>
      <c r="M5" s="296" t="s">
        <v>821</v>
      </c>
      <c r="N5" s="865" t="s">
        <v>822</v>
      </c>
      <c r="O5" s="866"/>
      <c r="P5" s="867"/>
      <c r="Q5" s="295" t="s">
        <v>823</v>
      </c>
      <c r="R5" s="865" t="s">
        <v>824</v>
      </c>
      <c r="S5" s="866"/>
      <c r="T5" s="867"/>
      <c r="U5" s="862" t="s">
        <v>810</v>
      </c>
      <c r="V5" s="863"/>
      <c r="W5" s="273" t="s">
        <v>808</v>
      </c>
      <c r="X5" s="857"/>
      <c r="Y5" s="858"/>
      <c r="Z5" s="861"/>
      <c r="AA5" s="276" t="s">
        <v>825</v>
      </c>
    </row>
    <row r="6" spans="1:31" ht="22.5" customHeight="1" thickBot="1">
      <c r="A6" s="870" t="s">
        <v>826</v>
      </c>
      <c r="B6" s="871"/>
      <c r="C6" s="872"/>
      <c r="D6" s="873"/>
      <c r="E6" s="874"/>
      <c r="F6" s="882" t="s">
        <v>827</v>
      </c>
      <c r="G6" s="883"/>
      <c r="H6" s="280">
        <v>7</v>
      </c>
      <c r="I6" s="875" t="s">
        <v>828</v>
      </c>
      <c r="J6" s="875"/>
      <c r="K6" s="865"/>
      <c r="L6" s="867"/>
      <c r="M6" s="294" t="s">
        <v>829</v>
      </c>
      <c r="N6" s="884" t="s">
        <v>842</v>
      </c>
      <c r="O6" s="885"/>
      <c r="P6" s="886"/>
      <c r="Q6" s="887"/>
      <c r="R6" s="888"/>
      <c r="U6" s="837" t="s">
        <v>830</v>
      </c>
      <c r="V6" s="862"/>
      <c r="W6" s="273" t="s">
        <v>811</v>
      </c>
      <c r="X6" s="857"/>
      <c r="Y6" s="858"/>
      <c r="Z6" s="861"/>
      <c r="AA6" s="276" t="s">
        <v>831</v>
      </c>
    </row>
    <row r="7" spans="1:31" ht="22.5" customHeight="1" thickBot="1">
      <c r="A7" s="876" t="s">
        <v>832</v>
      </c>
      <c r="B7" s="877"/>
      <c r="C7" s="872"/>
      <c r="D7" s="873"/>
      <c r="E7" s="874"/>
      <c r="F7" s="878" t="s">
        <v>833</v>
      </c>
      <c r="G7" s="878"/>
      <c r="H7" s="879"/>
      <c r="I7" s="880"/>
      <c r="J7" s="881"/>
      <c r="K7" s="297" t="s">
        <v>796</v>
      </c>
      <c r="L7" s="283"/>
      <c r="M7" s="284"/>
      <c r="N7" s="894" t="s">
        <v>846</v>
      </c>
      <c r="O7" s="895"/>
      <c r="P7" s="302" t="s">
        <v>797</v>
      </c>
      <c r="Q7" s="868"/>
      <c r="R7" s="869"/>
      <c r="U7" s="837" t="s">
        <v>830</v>
      </c>
      <c r="V7" s="862"/>
      <c r="W7" s="273" t="s">
        <v>809</v>
      </c>
      <c r="X7" s="857"/>
      <c r="Y7" s="858"/>
      <c r="Z7" s="861"/>
      <c r="AA7" s="276" t="s">
        <v>834</v>
      </c>
    </row>
    <row r="8" spans="1:31" ht="22.5" customHeight="1" thickBot="1">
      <c r="A8" s="889" t="s">
        <v>835</v>
      </c>
      <c r="B8" s="878"/>
      <c r="C8" s="872"/>
      <c r="D8" s="873"/>
      <c r="E8" s="874"/>
      <c r="F8" s="843" t="s">
        <v>836</v>
      </c>
      <c r="G8" s="843"/>
      <c r="H8" s="892" t="s">
        <v>797</v>
      </c>
      <c r="I8" s="893"/>
      <c r="J8" s="298"/>
      <c r="K8" s="285"/>
      <c r="L8" s="283"/>
      <c r="M8" s="283"/>
      <c r="N8" s="905" t="s">
        <v>850</v>
      </c>
      <c r="O8" s="878"/>
      <c r="P8" s="906"/>
      <c r="Q8" s="907"/>
      <c r="R8" s="290" t="s">
        <v>796</v>
      </c>
      <c r="U8" s="837" t="s">
        <v>830</v>
      </c>
      <c r="V8" s="862"/>
      <c r="W8" s="273" t="s">
        <v>808</v>
      </c>
      <c r="X8" s="857"/>
      <c r="Y8" s="858"/>
      <c r="Z8" s="861"/>
      <c r="AA8" s="276" t="s">
        <v>837</v>
      </c>
    </row>
    <row r="9" spans="1:31" ht="22.5" customHeight="1" thickBot="1">
      <c r="A9" s="889" t="s">
        <v>838</v>
      </c>
      <c r="B9" s="878"/>
      <c r="C9" s="872"/>
      <c r="D9" s="873"/>
      <c r="E9" s="874"/>
      <c r="F9" s="900"/>
      <c r="G9" s="900"/>
      <c r="H9" s="879"/>
      <c r="I9" s="880"/>
      <c r="J9" s="881"/>
      <c r="K9" s="275" t="s">
        <v>796</v>
      </c>
      <c r="L9" s="283"/>
      <c r="M9" s="283"/>
      <c r="N9" s="908" t="s">
        <v>852</v>
      </c>
      <c r="O9" s="909"/>
      <c r="P9" s="302" t="s">
        <v>797</v>
      </c>
      <c r="Q9" s="868"/>
      <c r="R9" s="910"/>
      <c r="AA9" s="276" t="s">
        <v>839</v>
      </c>
    </row>
    <row r="10" spans="1:31" ht="22.5" customHeight="1" thickBot="1">
      <c r="A10" s="889" t="s">
        <v>840</v>
      </c>
      <c r="B10" s="878"/>
      <c r="C10" s="872"/>
      <c r="D10" s="873"/>
      <c r="E10" s="874"/>
      <c r="F10" s="898" t="s">
        <v>841</v>
      </c>
      <c r="G10" s="898"/>
      <c r="H10" s="901"/>
      <c r="I10" s="902">
        <v>45662</v>
      </c>
      <c r="J10" s="903"/>
      <c r="K10" s="904"/>
      <c r="L10" s="283"/>
      <c r="M10" s="283"/>
      <c r="N10" s="916" t="s">
        <v>854</v>
      </c>
      <c r="O10" s="917"/>
      <c r="P10" s="913"/>
      <c r="Q10" s="914"/>
      <c r="R10" s="915"/>
      <c r="AA10" s="288" t="s">
        <v>843</v>
      </c>
    </row>
    <row r="11" spans="1:31" ht="22.5" customHeight="1" thickBot="1">
      <c r="A11" s="889" t="s">
        <v>844</v>
      </c>
      <c r="B11" s="878"/>
      <c r="C11" s="872"/>
      <c r="D11" s="873"/>
      <c r="E11" s="874"/>
      <c r="F11" s="890" t="s">
        <v>845</v>
      </c>
      <c r="G11" s="890"/>
      <c r="H11" s="892" t="s">
        <v>797</v>
      </c>
      <c r="I11" s="893"/>
      <c r="J11" s="299"/>
      <c r="K11" s="289"/>
      <c r="L11" s="283"/>
      <c r="M11" s="283"/>
      <c r="N11" s="894" t="s">
        <v>859</v>
      </c>
      <c r="O11" s="895"/>
      <c r="P11" s="301"/>
      <c r="Q11" s="300"/>
      <c r="R11" s="287"/>
    </row>
    <row r="12" spans="1:31" ht="22.5" customHeight="1" thickBot="1">
      <c r="A12" s="889" t="s">
        <v>847</v>
      </c>
      <c r="B12" s="878"/>
      <c r="C12" s="872"/>
      <c r="D12" s="873"/>
      <c r="E12" s="874"/>
      <c r="F12" s="891"/>
      <c r="G12" s="891"/>
      <c r="H12" s="879"/>
      <c r="I12" s="896"/>
      <c r="J12" s="897"/>
      <c r="K12" s="279" t="s">
        <v>796</v>
      </c>
      <c r="L12" s="283"/>
      <c r="M12" s="283"/>
      <c r="N12" s="894" t="s">
        <v>846</v>
      </c>
      <c r="O12" s="895"/>
      <c r="P12" s="302" t="s">
        <v>797</v>
      </c>
      <c r="Q12" s="868"/>
      <c r="R12" s="910"/>
    </row>
    <row r="13" spans="1:31" ht="22.5" customHeight="1" thickBot="1">
      <c r="F13" s="898" t="s">
        <v>848</v>
      </c>
      <c r="G13" s="898"/>
      <c r="H13" s="899"/>
      <c r="I13" s="872"/>
      <c r="J13" s="873"/>
      <c r="K13" s="874"/>
      <c r="L13" s="283"/>
      <c r="M13" s="283"/>
      <c r="N13" s="905" t="s">
        <v>850</v>
      </c>
      <c r="O13" s="878"/>
      <c r="P13" s="906"/>
      <c r="Q13" s="907"/>
      <c r="R13" s="303" t="s">
        <v>796</v>
      </c>
    </row>
    <row r="14" spans="1:31" ht="22.5" customHeight="1" thickBot="1">
      <c r="F14" s="898" t="s">
        <v>849</v>
      </c>
      <c r="G14" s="898"/>
      <c r="H14" s="898"/>
      <c r="I14" s="872"/>
      <c r="J14" s="873"/>
      <c r="K14" s="874"/>
      <c r="L14" s="283"/>
      <c r="M14" s="283"/>
      <c r="N14" s="908" t="s">
        <v>852</v>
      </c>
      <c r="O14" s="909"/>
      <c r="P14" s="302" t="s">
        <v>797</v>
      </c>
      <c r="Q14" s="868"/>
      <c r="R14" s="910"/>
    </row>
    <row r="15" spans="1:31" ht="22.5" customHeight="1" thickBot="1">
      <c r="F15" s="868" t="s">
        <v>851</v>
      </c>
      <c r="G15" s="868"/>
      <c r="H15" s="868"/>
      <c r="I15" s="872"/>
      <c r="J15" s="873"/>
      <c r="K15" s="874"/>
      <c r="L15" s="283"/>
      <c r="M15" s="283"/>
      <c r="N15" s="911" t="s">
        <v>854</v>
      </c>
      <c r="O15" s="912"/>
      <c r="P15" s="913"/>
      <c r="Q15" s="914"/>
      <c r="R15" s="915"/>
    </row>
    <row r="16" spans="1:31" ht="22.5" customHeight="1" thickTop="1" thickBot="1">
      <c r="F16" s="925" t="s">
        <v>853</v>
      </c>
      <c r="G16" s="926"/>
      <c r="H16" s="892" t="s">
        <v>797</v>
      </c>
      <c r="I16" s="893"/>
      <c r="J16" s="304"/>
      <c r="K16" s="305"/>
      <c r="L16" s="283"/>
      <c r="M16" s="283"/>
    </row>
    <row r="17" spans="6:13" ht="22.5" customHeight="1" thickBot="1">
      <c r="F17" s="927"/>
      <c r="G17" s="891"/>
      <c r="H17" s="928"/>
      <c r="I17" s="929"/>
      <c r="J17" s="930"/>
      <c r="K17" s="306" t="s">
        <v>796</v>
      </c>
      <c r="L17" s="283"/>
      <c r="M17" s="283"/>
    </row>
    <row r="18" spans="6:13" ht="22.5" customHeight="1" thickBot="1">
      <c r="F18" s="924" t="s">
        <v>855</v>
      </c>
      <c r="G18" s="898"/>
      <c r="H18" s="899"/>
      <c r="I18" s="872"/>
      <c r="J18" s="873"/>
      <c r="K18" s="874"/>
      <c r="L18" s="283"/>
      <c r="M18" s="283"/>
    </row>
    <row r="19" spans="6:13" ht="22.5" customHeight="1" thickBot="1">
      <c r="F19" s="924" t="s">
        <v>856</v>
      </c>
      <c r="G19" s="898"/>
      <c r="H19" s="898"/>
      <c r="I19" s="872"/>
      <c r="J19" s="873"/>
      <c r="K19" s="874"/>
      <c r="L19" s="283"/>
      <c r="M19" s="283"/>
    </row>
    <row r="20" spans="6:13" ht="22.5" customHeight="1" thickBot="1">
      <c r="F20" s="922" t="s">
        <v>857</v>
      </c>
      <c r="G20" s="923"/>
      <c r="H20" s="923"/>
      <c r="I20" s="872"/>
      <c r="J20" s="873"/>
      <c r="K20" s="874"/>
      <c r="L20" s="283"/>
      <c r="M20" s="283"/>
    </row>
    <row r="21" spans="6:13" ht="22.5" customHeight="1" thickTop="1" thickBot="1">
      <c r="F21" s="925" t="s">
        <v>858</v>
      </c>
      <c r="G21" s="926"/>
      <c r="H21" s="892" t="s">
        <v>797</v>
      </c>
      <c r="I21" s="893"/>
      <c r="J21" s="304"/>
      <c r="K21" s="305"/>
      <c r="L21" s="283"/>
      <c r="M21" s="283"/>
    </row>
    <row r="22" spans="6:13" ht="22.5" customHeight="1" thickBot="1">
      <c r="F22" s="927"/>
      <c r="G22" s="891"/>
      <c r="H22" s="928"/>
      <c r="I22" s="929"/>
      <c r="J22" s="930"/>
      <c r="K22" s="306" t="s">
        <v>796</v>
      </c>
      <c r="L22" s="283"/>
      <c r="M22" s="283"/>
    </row>
    <row r="23" spans="6:13" ht="22.5" customHeight="1" thickBot="1">
      <c r="F23" s="924" t="s">
        <v>855</v>
      </c>
      <c r="G23" s="898"/>
      <c r="H23" s="899"/>
      <c r="I23" s="872"/>
      <c r="J23" s="873"/>
      <c r="K23" s="874"/>
      <c r="L23" s="283"/>
      <c r="M23" s="283"/>
    </row>
    <row r="24" spans="6:13" ht="22.5" customHeight="1" thickBot="1">
      <c r="F24" s="924" t="s">
        <v>856</v>
      </c>
      <c r="G24" s="898"/>
      <c r="H24" s="898"/>
      <c r="I24" s="872"/>
      <c r="J24" s="873"/>
      <c r="K24" s="874"/>
      <c r="L24" s="283"/>
      <c r="M24" s="283"/>
    </row>
    <row r="25" spans="6:13" ht="22.5" customHeight="1" thickBot="1">
      <c r="F25" s="922" t="s">
        <v>857</v>
      </c>
      <c r="G25" s="923"/>
      <c r="H25" s="923"/>
      <c r="I25" s="872"/>
      <c r="J25" s="873"/>
      <c r="K25" s="874"/>
      <c r="L25" s="283"/>
      <c r="M25" s="283"/>
    </row>
    <row r="26" spans="6:13" ht="22.5" customHeight="1" thickTop="1">
      <c r="F26" s="931" t="s">
        <v>860</v>
      </c>
      <c r="G26" s="932"/>
      <c r="H26" s="933">
        <f>H7-H9-H12-H17-H22</f>
        <v>0</v>
      </c>
      <c r="I26" s="934"/>
      <c r="J26" s="934"/>
      <c r="K26" s="281" t="s">
        <v>796</v>
      </c>
      <c r="L26" s="283"/>
      <c r="M26" s="283"/>
    </row>
    <row r="27" spans="6:13" ht="22.5" customHeight="1">
      <c r="F27" s="889" t="s">
        <v>861</v>
      </c>
      <c r="G27" s="878"/>
      <c r="H27" s="918"/>
      <c r="I27" s="919"/>
      <c r="J27" s="920"/>
      <c r="K27" s="921"/>
      <c r="L27" s="283"/>
      <c r="M27" s="283"/>
    </row>
  </sheetData>
  <mergeCells count="105">
    <mergeCell ref="F16:G17"/>
    <mergeCell ref="H16:I16"/>
    <mergeCell ref="F26:G26"/>
    <mergeCell ref="H26:J26"/>
    <mergeCell ref="F23:H23"/>
    <mergeCell ref="F14:H14"/>
    <mergeCell ref="I14:K14"/>
    <mergeCell ref="I23:K23"/>
    <mergeCell ref="F24:H24"/>
    <mergeCell ref="I24:K24"/>
    <mergeCell ref="H17:J17"/>
    <mergeCell ref="F18:H18"/>
    <mergeCell ref="I18:K18"/>
    <mergeCell ref="F27:H27"/>
    <mergeCell ref="I27:K27"/>
    <mergeCell ref="F25:H25"/>
    <mergeCell ref="I25:K25"/>
    <mergeCell ref="F19:H19"/>
    <mergeCell ref="I19:K19"/>
    <mergeCell ref="F20:H20"/>
    <mergeCell ref="I20:K20"/>
    <mergeCell ref="F21:G22"/>
    <mergeCell ref="H21:I21"/>
    <mergeCell ref="H22:J22"/>
    <mergeCell ref="P8:Q8"/>
    <mergeCell ref="F15:H15"/>
    <mergeCell ref="I15:K15"/>
    <mergeCell ref="N9:O9"/>
    <mergeCell ref="Q9:R9"/>
    <mergeCell ref="Q14:R14"/>
    <mergeCell ref="Q12:R12"/>
    <mergeCell ref="N15:O15"/>
    <mergeCell ref="P15:R15"/>
    <mergeCell ref="N10:O10"/>
    <mergeCell ref="P10:R10"/>
    <mergeCell ref="P13:Q13"/>
    <mergeCell ref="N11:O11"/>
    <mergeCell ref="N12:O12"/>
    <mergeCell ref="N14:O14"/>
    <mergeCell ref="N13:O13"/>
    <mergeCell ref="A11:B11"/>
    <mergeCell ref="C11:E11"/>
    <mergeCell ref="F11:G12"/>
    <mergeCell ref="H11:I11"/>
    <mergeCell ref="N7:O7"/>
    <mergeCell ref="A12:B12"/>
    <mergeCell ref="C12:E12"/>
    <mergeCell ref="H12:J12"/>
    <mergeCell ref="F13:H13"/>
    <mergeCell ref="I13:K13"/>
    <mergeCell ref="A9:B9"/>
    <mergeCell ref="C9:E9"/>
    <mergeCell ref="H9:J9"/>
    <mergeCell ref="A8:B8"/>
    <mergeCell ref="C8:E8"/>
    <mergeCell ref="F8:G9"/>
    <mergeCell ref="H8:I8"/>
    <mergeCell ref="A10:B10"/>
    <mergeCell ref="C10:E10"/>
    <mergeCell ref="F10:H10"/>
    <mergeCell ref="I10:K10"/>
    <mergeCell ref="N8:O8"/>
    <mergeCell ref="A5:B5"/>
    <mergeCell ref="D5:G5"/>
    <mergeCell ref="I5:L5"/>
    <mergeCell ref="N5:P5"/>
    <mergeCell ref="R5:T5"/>
    <mergeCell ref="U5:V5"/>
    <mergeCell ref="U8:V8"/>
    <mergeCell ref="X8:Z8"/>
    <mergeCell ref="Q7:R7"/>
    <mergeCell ref="X5:Z5"/>
    <mergeCell ref="X7:Z7"/>
    <mergeCell ref="A6:B6"/>
    <mergeCell ref="C6:E6"/>
    <mergeCell ref="I6:J6"/>
    <mergeCell ref="K6:L6"/>
    <mergeCell ref="U6:V6"/>
    <mergeCell ref="X6:Z6"/>
    <mergeCell ref="A7:B7"/>
    <mergeCell ref="C7:E7"/>
    <mergeCell ref="F7:G7"/>
    <mergeCell ref="H7:J7"/>
    <mergeCell ref="U7:V7"/>
    <mergeCell ref="F6:G6"/>
    <mergeCell ref="N6:R6"/>
    <mergeCell ref="W2:Y2"/>
    <mergeCell ref="A3:B4"/>
    <mergeCell ref="D3:P3"/>
    <mergeCell ref="R3:T3"/>
    <mergeCell ref="U3:V3"/>
    <mergeCell ref="X3:Z3"/>
    <mergeCell ref="D4:L4"/>
    <mergeCell ref="M4:T4"/>
    <mergeCell ref="U4:V4"/>
    <mergeCell ref="X4:Z4"/>
    <mergeCell ref="A1:B1"/>
    <mergeCell ref="C1:Q1"/>
    <mergeCell ref="S1:T1"/>
    <mergeCell ref="A2:B2"/>
    <mergeCell ref="C2:M2"/>
    <mergeCell ref="N2:O2"/>
    <mergeCell ref="P2:Q2"/>
    <mergeCell ref="R2:S2"/>
    <mergeCell ref="T2:U2"/>
  </mergeCells>
  <phoneticPr fontId="54"/>
  <conditionalFormatting sqref="I10">
    <cfRule type="expression" dxfId="27" priority="37" stopIfTrue="1">
      <formula>H8="無"</formula>
    </cfRule>
  </conditionalFormatting>
  <conditionalFormatting sqref="I10">
    <cfRule type="expression" dxfId="26" priority="38" stopIfTrue="1">
      <formula>H8="無"</formula>
    </cfRule>
  </conditionalFormatting>
  <conditionalFormatting sqref="I10">
    <cfRule type="expression" dxfId="25" priority="39" stopIfTrue="1">
      <formula>H8="有(辞退)"</formula>
    </cfRule>
  </conditionalFormatting>
  <conditionalFormatting sqref="I10">
    <cfRule type="expression" dxfId="24" priority="40" stopIfTrue="1">
      <formula>H8="無"</formula>
    </cfRule>
  </conditionalFormatting>
  <conditionalFormatting sqref="H17">
    <cfRule type="expression" dxfId="23" priority="41" stopIfTrue="1">
      <formula>H16="無"</formula>
    </cfRule>
    <cfRule type="expression" dxfId="22" priority="42" stopIfTrue="1">
      <formula>H16="有(辞退)"</formula>
    </cfRule>
  </conditionalFormatting>
  <conditionalFormatting sqref="I18:K18">
    <cfRule type="expression" dxfId="21" priority="43" stopIfTrue="1">
      <formula>$H$16="有(辞退)"</formula>
    </cfRule>
    <cfRule type="expression" dxfId="20" priority="44" stopIfTrue="1">
      <formula>$H$16="無"</formula>
    </cfRule>
  </conditionalFormatting>
  <conditionalFormatting sqref="I19:K19">
    <cfRule type="expression" dxfId="19" priority="45" stopIfTrue="1">
      <formula>$H$16="有(辞退)"</formula>
    </cfRule>
    <cfRule type="expression" dxfId="18" priority="46" stopIfTrue="1">
      <formula>$H$16="無"</formula>
    </cfRule>
  </conditionalFormatting>
  <conditionalFormatting sqref="I20:K20">
    <cfRule type="expression" dxfId="17" priority="47" stopIfTrue="1">
      <formula>$H$16="有(辞退)"</formula>
    </cfRule>
    <cfRule type="expression" dxfId="16" priority="48" stopIfTrue="1">
      <formula>$H$16="無"</formula>
    </cfRule>
  </conditionalFormatting>
  <conditionalFormatting sqref="H22">
    <cfRule type="expression" dxfId="15" priority="49" stopIfTrue="1">
      <formula>H21="無"</formula>
    </cfRule>
    <cfRule type="expression" dxfId="14" priority="50" stopIfTrue="1">
      <formula>H21="有(辞退)"</formula>
    </cfRule>
  </conditionalFormatting>
  <conditionalFormatting sqref="I23:K23">
    <cfRule type="expression" dxfId="13" priority="51" stopIfTrue="1">
      <formula>$H$21="有(辞退)"</formula>
    </cfRule>
    <cfRule type="expression" dxfId="12" priority="52" stopIfTrue="1">
      <formula>$H$21="無"</formula>
    </cfRule>
  </conditionalFormatting>
  <conditionalFormatting sqref="I24:K24">
    <cfRule type="expression" dxfId="11" priority="53" stopIfTrue="1">
      <formula>$H$21="有(辞退)"</formula>
    </cfRule>
    <cfRule type="expression" dxfId="10" priority="54" stopIfTrue="1">
      <formula>$H$21="無"</formula>
    </cfRule>
  </conditionalFormatting>
  <conditionalFormatting sqref="I25:K25">
    <cfRule type="expression" dxfId="9" priority="55" stopIfTrue="1">
      <formula>$H$21="有(辞退)"</formula>
    </cfRule>
    <cfRule type="expression" dxfId="8" priority="56" stopIfTrue="1">
      <formula>$H$21="無"</formula>
    </cfRule>
  </conditionalFormatting>
  <conditionalFormatting sqref="I13:K13">
    <cfRule type="expression" dxfId="7" priority="15">
      <formula>H11="無"</formula>
    </cfRule>
  </conditionalFormatting>
  <conditionalFormatting sqref="I14:K14">
    <cfRule type="expression" dxfId="6" priority="14">
      <formula>H11="無"</formula>
    </cfRule>
  </conditionalFormatting>
  <conditionalFormatting sqref="I15:K15">
    <cfRule type="expression" dxfId="5" priority="13">
      <formula>H11="無"</formula>
    </cfRule>
  </conditionalFormatting>
  <conditionalFormatting sqref="P8:Q8">
    <cfRule type="expression" dxfId="4" priority="2" stopIfTrue="1">
      <formula>$P$7=""</formula>
    </cfRule>
    <cfRule type="expression" dxfId="3" priority="9" stopIfTrue="1">
      <formula>P7="無"</formula>
    </cfRule>
  </conditionalFormatting>
  <conditionalFormatting sqref="P13:Q13">
    <cfRule type="expression" dxfId="2" priority="4" stopIfTrue="1">
      <formula>P12="無"</formula>
    </cfRule>
  </conditionalFormatting>
  <conditionalFormatting sqref="P10:R10 P15:R15">
    <cfRule type="expression" dxfId="1" priority="36" stopIfTrue="1">
      <formula>AND(P7="無",P9="無")</formula>
    </cfRule>
  </conditionalFormatting>
  <conditionalFormatting sqref="P10:R10">
    <cfRule type="expression" dxfId="0" priority="1" stopIfTrue="1">
      <formula>$P$9=""</formula>
    </cfRule>
  </conditionalFormatting>
  <dataValidations xWindow="959" yWindow="261" count="21">
    <dataValidation type="list" allowBlank="1" showInputMessage="1" showErrorMessage="1" prompt="前払金の有無をドロップダウンリストから選択してください" sqref="H8:I8 H21:I21 H16:I16 H11:I11" xr:uid="{00000000-0002-0000-0100-000000000000}">
      <formula1>$AB$1:$AB$3</formula1>
    </dataValidation>
    <dataValidation type="list" allowBlank="1" showInputMessage="1" showErrorMessage="1" prompt="種別をドロップダウンリストより選択してください" sqref="S1:T1" xr:uid="{00000000-0002-0000-0100-000001000000}">
      <formula1>$AA$1:$AA$10</formula1>
    </dataValidation>
    <dataValidation allowBlank="1" showInputMessage="1" showErrorMessage="1" prompt="工事件名を入力してください" sqref="C1" xr:uid="{00000000-0002-0000-0100-000002000000}"/>
    <dataValidation allowBlank="1" showInputMessage="1" showErrorMessage="1" prompt="工事場所を入力してください" sqref="C2" xr:uid="{00000000-0002-0000-0100-000003000000}"/>
    <dataValidation allowBlank="1" showInputMessage="1" showErrorMessage="1" prompt="施行方法を入力してください" sqref="P2" xr:uid="{00000000-0002-0000-0100-000004000000}"/>
    <dataValidation allowBlank="1" showInputMessage="1" showErrorMessage="1" prompt="契約番号を入力してください" sqref="K6" xr:uid="{00000000-0002-0000-0100-000005000000}"/>
    <dataValidation allowBlank="1" showInputMessage="1" showErrorMessage="1" prompt="請負者の代表者名を入力してください" sqref="Q5 M5" xr:uid="{00000000-0002-0000-0100-000006000000}"/>
    <dataValidation allowBlank="1" showInputMessage="1" showErrorMessage="1" prompt="現場代理人を入力してください" sqref="X3" xr:uid="{00000000-0002-0000-0100-000007000000}"/>
    <dataValidation allowBlank="1" showInputMessage="1" showErrorMessage="1" prompt="主任技術者を入力してください" sqref="X5:X6 X8" xr:uid="{00000000-0002-0000-0100-000008000000}"/>
    <dataValidation allowBlank="1" showInputMessage="1" showErrorMessage="1" prompt="下請者：建築を入力してください" sqref="D5" xr:uid="{00000000-0002-0000-0100-000009000000}"/>
    <dataValidation allowBlank="1" showInputMessage="1" showErrorMessage="1" prompt="下請者：電気を入力してください" sqref="I5" xr:uid="{00000000-0002-0000-0100-00000A000000}"/>
    <dataValidation allowBlank="1" showInputMessage="1" showErrorMessage="1" prompt="下請者：機械を入力してください" sqref="N5" xr:uid="{00000000-0002-0000-0100-00000B000000}"/>
    <dataValidation allowBlank="1" showInputMessage="1" showErrorMessage="1" prompt="下請者：ガスを入力してください" sqref="R5" xr:uid="{00000000-0002-0000-0100-00000C000000}"/>
    <dataValidation showInputMessage="1" showErrorMessage="1" error="&quot;h00/00/00&quot;の形式で日付を入力してください_x000a_今年度中の日付を入力してください" prompt="当初工期部分に入力してください" sqref="W2:Y2" xr:uid="{00000000-0002-0000-0100-00000D000000}"/>
    <dataValidation allowBlank="1" showInputMessage="1" showErrorMessage="1" prompt="現場代理人の電話番号を入力してください" sqref="X4:Z4 X7:Z7" xr:uid="{00000000-0002-0000-0100-00000E000000}"/>
    <dataValidation allowBlank="1" showInputMessage="1" showErrorMessage="1" prompt="受注者の住所を入力してください" sqref="D3:P3" xr:uid="{00000000-0002-0000-0100-00000F000000}"/>
    <dataValidation allowBlank="1" showInputMessage="1" showErrorMessage="1" prompt="受注者の代表者名を入力してください" sqref="M4:T4" xr:uid="{00000000-0002-0000-0100-000010000000}"/>
    <dataValidation allowBlank="1" showInputMessage="1" showErrorMessage="1" prompt="受注者の電話番号を入力してください" sqref="R3:T3" xr:uid="{00000000-0002-0000-0100-000011000000}"/>
    <dataValidation allowBlank="1" showInputMessage="1" showErrorMessage="1" prompt="受注者の社名を入力してください" sqref="D4:L4" xr:uid="{00000000-0002-0000-0100-000012000000}"/>
    <dataValidation type="date" allowBlank="1" showInputMessage="1" showErrorMessage="1" error="日付を&quot;h00/00/00&quot;の形式で入力してください_x000a_今年度中の日付を入力してください" prompt="前払金請求書送付年月日を&quot;00/00/00&quot;の形式で入力してください" sqref="I10:K10" xr:uid="{00000000-0002-0000-0100-000013000000}">
      <formula1>AC12</formula1>
      <formula2>AD12</formula2>
    </dataValidation>
    <dataValidation type="list" allowBlank="1" showInputMessage="1" showErrorMessage="1" prompt="変更の有無を選んでください" sqref="P7 P12 P9 P14" xr:uid="{00000000-0002-0000-0100-000014000000}">
      <formula1>$AB$1:$AB$2</formula1>
    </dataValidation>
  </dataValidations>
  <pageMargins left="0.7" right="0.7" top="0.75" bottom="0.75" header="0.3" footer="0.3"/>
  <pageSetup paperSize="9" orientation="portrait"/>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360B9-FBD9-435F-B8A1-8F51A10729AB}">
  <sheetPr>
    <pageSetUpPr fitToPage="1"/>
  </sheetPr>
  <dimension ref="D1:AB99"/>
  <sheetViews>
    <sheetView view="pageBreakPreview" zoomScale="70" zoomScaleNormal="40" zoomScaleSheetLayoutView="70" workbookViewId="0">
      <selection activeCell="AC9" sqref="AC9"/>
    </sheetView>
  </sheetViews>
  <sheetFormatPr defaultRowHeight="13.5"/>
  <cols>
    <col min="1" max="1" width="7.5" style="676" customWidth="1"/>
    <col min="2" max="3" width="9" style="676"/>
    <col min="4" max="4" width="9" style="676" customWidth="1"/>
    <col min="5" max="7" width="9" style="676"/>
    <col min="8" max="9" width="9" style="676" customWidth="1"/>
    <col min="10" max="15" width="9" style="676"/>
    <col min="16" max="16" width="10" style="676" customWidth="1"/>
    <col min="17" max="17" width="10.5" style="676" customWidth="1"/>
    <col min="18" max="18" width="14" style="676" customWidth="1"/>
    <col min="19" max="19" width="10.625" style="676" customWidth="1"/>
    <col min="20" max="24" width="9.875" style="676" customWidth="1"/>
    <col min="25" max="25" width="12.625" style="676" customWidth="1"/>
    <col min="26" max="26" width="9" style="676"/>
    <col min="27" max="27" width="10.125" style="676" customWidth="1"/>
    <col min="28" max="256" width="9" style="676"/>
    <col min="257" max="257" width="7.5" style="676" customWidth="1"/>
    <col min="258" max="271" width="9" style="676"/>
    <col min="272" max="272" width="10" style="676" customWidth="1"/>
    <col min="273" max="273" width="10.5" style="676" customWidth="1"/>
    <col min="274" max="274" width="14" style="676" customWidth="1"/>
    <col min="275" max="275" width="10.625" style="676" customWidth="1"/>
    <col min="276" max="280" width="9.875" style="676" customWidth="1"/>
    <col min="281" max="281" width="12.625" style="676" customWidth="1"/>
    <col min="282" max="282" width="9" style="676"/>
    <col min="283" max="283" width="10.125" style="676" customWidth="1"/>
    <col min="284" max="512" width="9" style="676"/>
    <col min="513" max="513" width="7.5" style="676" customWidth="1"/>
    <col min="514" max="527" width="9" style="676"/>
    <col min="528" max="528" width="10" style="676" customWidth="1"/>
    <col min="529" max="529" width="10.5" style="676" customWidth="1"/>
    <col min="530" max="530" width="14" style="676" customWidth="1"/>
    <col min="531" max="531" width="10.625" style="676" customWidth="1"/>
    <col min="532" max="536" width="9.875" style="676" customWidth="1"/>
    <col min="537" max="537" width="12.625" style="676" customWidth="1"/>
    <col min="538" max="538" width="9" style="676"/>
    <col min="539" max="539" width="10.125" style="676" customWidth="1"/>
    <col min="540" max="768" width="9" style="676"/>
    <col min="769" max="769" width="7.5" style="676" customWidth="1"/>
    <col min="770" max="783" width="9" style="676"/>
    <col min="784" max="784" width="10" style="676" customWidth="1"/>
    <col min="785" max="785" width="10.5" style="676" customWidth="1"/>
    <col min="786" max="786" width="14" style="676" customWidth="1"/>
    <col min="787" max="787" width="10.625" style="676" customWidth="1"/>
    <col min="788" max="792" width="9.875" style="676" customWidth="1"/>
    <col min="793" max="793" width="12.625" style="676" customWidth="1"/>
    <col min="794" max="794" width="9" style="676"/>
    <col min="795" max="795" width="10.125" style="676" customWidth="1"/>
    <col min="796" max="1024" width="9" style="676"/>
    <col min="1025" max="1025" width="7.5" style="676" customWidth="1"/>
    <col min="1026" max="1039" width="9" style="676"/>
    <col min="1040" max="1040" width="10" style="676" customWidth="1"/>
    <col min="1041" max="1041" width="10.5" style="676" customWidth="1"/>
    <col min="1042" max="1042" width="14" style="676" customWidth="1"/>
    <col min="1043" max="1043" width="10.625" style="676" customWidth="1"/>
    <col min="1044" max="1048" width="9.875" style="676" customWidth="1"/>
    <col min="1049" max="1049" width="12.625" style="676" customWidth="1"/>
    <col min="1050" max="1050" width="9" style="676"/>
    <col min="1051" max="1051" width="10.125" style="676" customWidth="1"/>
    <col min="1052" max="1280" width="9" style="676"/>
    <col min="1281" max="1281" width="7.5" style="676" customWidth="1"/>
    <col min="1282" max="1295" width="9" style="676"/>
    <col min="1296" max="1296" width="10" style="676" customWidth="1"/>
    <col min="1297" max="1297" width="10.5" style="676" customWidth="1"/>
    <col min="1298" max="1298" width="14" style="676" customWidth="1"/>
    <col min="1299" max="1299" width="10.625" style="676" customWidth="1"/>
    <col min="1300" max="1304" width="9.875" style="676" customWidth="1"/>
    <col min="1305" max="1305" width="12.625" style="676" customWidth="1"/>
    <col min="1306" max="1306" width="9" style="676"/>
    <col min="1307" max="1307" width="10.125" style="676" customWidth="1"/>
    <col min="1308" max="1536" width="9" style="676"/>
    <col min="1537" max="1537" width="7.5" style="676" customWidth="1"/>
    <col min="1538" max="1551" width="9" style="676"/>
    <col min="1552" max="1552" width="10" style="676" customWidth="1"/>
    <col min="1553" max="1553" width="10.5" style="676" customWidth="1"/>
    <col min="1554" max="1554" width="14" style="676" customWidth="1"/>
    <col min="1555" max="1555" width="10.625" style="676" customWidth="1"/>
    <col min="1556" max="1560" width="9.875" style="676" customWidth="1"/>
    <col min="1561" max="1561" width="12.625" style="676" customWidth="1"/>
    <col min="1562" max="1562" width="9" style="676"/>
    <col min="1563" max="1563" width="10.125" style="676" customWidth="1"/>
    <col min="1564" max="1792" width="9" style="676"/>
    <col min="1793" max="1793" width="7.5" style="676" customWidth="1"/>
    <col min="1794" max="1807" width="9" style="676"/>
    <col min="1808" max="1808" width="10" style="676" customWidth="1"/>
    <col min="1809" max="1809" width="10.5" style="676" customWidth="1"/>
    <col min="1810" max="1810" width="14" style="676" customWidth="1"/>
    <col min="1811" max="1811" width="10.625" style="676" customWidth="1"/>
    <col min="1812" max="1816" width="9.875" style="676" customWidth="1"/>
    <col min="1817" max="1817" width="12.625" style="676" customWidth="1"/>
    <col min="1818" max="1818" width="9" style="676"/>
    <col min="1819" max="1819" width="10.125" style="676" customWidth="1"/>
    <col min="1820" max="2048" width="9" style="676"/>
    <col min="2049" max="2049" width="7.5" style="676" customWidth="1"/>
    <col min="2050" max="2063" width="9" style="676"/>
    <col min="2064" max="2064" width="10" style="676" customWidth="1"/>
    <col min="2065" max="2065" width="10.5" style="676" customWidth="1"/>
    <col min="2066" max="2066" width="14" style="676" customWidth="1"/>
    <col min="2067" max="2067" width="10.625" style="676" customWidth="1"/>
    <col min="2068" max="2072" width="9.875" style="676" customWidth="1"/>
    <col min="2073" max="2073" width="12.625" style="676" customWidth="1"/>
    <col min="2074" max="2074" width="9" style="676"/>
    <col min="2075" max="2075" width="10.125" style="676" customWidth="1"/>
    <col min="2076" max="2304" width="9" style="676"/>
    <col min="2305" max="2305" width="7.5" style="676" customWidth="1"/>
    <col min="2306" max="2319" width="9" style="676"/>
    <col min="2320" max="2320" width="10" style="676" customWidth="1"/>
    <col min="2321" max="2321" width="10.5" style="676" customWidth="1"/>
    <col min="2322" max="2322" width="14" style="676" customWidth="1"/>
    <col min="2323" max="2323" width="10.625" style="676" customWidth="1"/>
    <col min="2324" max="2328" width="9.875" style="676" customWidth="1"/>
    <col min="2329" max="2329" width="12.625" style="676" customWidth="1"/>
    <col min="2330" max="2330" width="9" style="676"/>
    <col min="2331" max="2331" width="10.125" style="676" customWidth="1"/>
    <col min="2332" max="2560" width="9" style="676"/>
    <col min="2561" max="2561" width="7.5" style="676" customWidth="1"/>
    <col min="2562" max="2575" width="9" style="676"/>
    <col min="2576" max="2576" width="10" style="676" customWidth="1"/>
    <col min="2577" max="2577" width="10.5" style="676" customWidth="1"/>
    <col min="2578" max="2578" width="14" style="676" customWidth="1"/>
    <col min="2579" max="2579" width="10.625" style="676" customWidth="1"/>
    <col min="2580" max="2584" width="9.875" style="676" customWidth="1"/>
    <col min="2585" max="2585" width="12.625" style="676" customWidth="1"/>
    <col min="2586" max="2586" width="9" style="676"/>
    <col min="2587" max="2587" width="10.125" style="676" customWidth="1"/>
    <col min="2588" max="2816" width="9" style="676"/>
    <col min="2817" max="2817" width="7.5" style="676" customWidth="1"/>
    <col min="2818" max="2831" width="9" style="676"/>
    <col min="2832" max="2832" width="10" style="676" customWidth="1"/>
    <col min="2833" max="2833" width="10.5" style="676" customWidth="1"/>
    <col min="2834" max="2834" width="14" style="676" customWidth="1"/>
    <col min="2835" max="2835" width="10.625" style="676" customWidth="1"/>
    <col min="2836" max="2840" width="9.875" style="676" customWidth="1"/>
    <col min="2841" max="2841" width="12.625" style="676" customWidth="1"/>
    <col min="2842" max="2842" width="9" style="676"/>
    <col min="2843" max="2843" width="10.125" style="676" customWidth="1"/>
    <col min="2844" max="3072" width="9" style="676"/>
    <col min="3073" max="3073" width="7.5" style="676" customWidth="1"/>
    <col min="3074" max="3087" width="9" style="676"/>
    <col min="3088" max="3088" width="10" style="676" customWidth="1"/>
    <col min="3089" max="3089" width="10.5" style="676" customWidth="1"/>
    <col min="3090" max="3090" width="14" style="676" customWidth="1"/>
    <col min="3091" max="3091" width="10.625" style="676" customWidth="1"/>
    <col min="3092" max="3096" width="9.875" style="676" customWidth="1"/>
    <col min="3097" max="3097" width="12.625" style="676" customWidth="1"/>
    <col min="3098" max="3098" width="9" style="676"/>
    <col min="3099" max="3099" width="10.125" style="676" customWidth="1"/>
    <col min="3100" max="3328" width="9" style="676"/>
    <col min="3329" max="3329" width="7.5" style="676" customWidth="1"/>
    <col min="3330" max="3343" width="9" style="676"/>
    <col min="3344" max="3344" width="10" style="676" customWidth="1"/>
    <col min="3345" max="3345" width="10.5" style="676" customWidth="1"/>
    <col min="3346" max="3346" width="14" style="676" customWidth="1"/>
    <col min="3347" max="3347" width="10.625" style="676" customWidth="1"/>
    <col min="3348" max="3352" width="9.875" style="676" customWidth="1"/>
    <col min="3353" max="3353" width="12.625" style="676" customWidth="1"/>
    <col min="3354" max="3354" width="9" style="676"/>
    <col min="3355" max="3355" width="10.125" style="676" customWidth="1"/>
    <col min="3356" max="3584" width="9" style="676"/>
    <col min="3585" max="3585" width="7.5" style="676" customWidth="1"/>
    <col min="3586" max="3599" width="9" style="676"/>
    <col min="3600" max="3600" width="10" style="676" customWidth="1"/>
    <col min="3601" max="3601" width="10.5" style="676" customWidth="1"/>
    <col min="3602" max="3602" width="14" style="676" customWidth="1"/>
    <col min="3603" max="3603" width="10.625" style="676" customWidth="1"/>
    <col min="3604" max="3608" width="9.875" style="676" customWidth="1"/>
    <col min="3609" max="3609" width="12.625" style="676" customWidth="1"/>
    <col min="3610" max="3610" width="9" style="676"/>
    <col min="3611" max="3611" width="10.125" style="676" customWidth="1"/>
    <col min="3612" max="3840" width="9" style="676"/>
    <col min="3841" max="3841" width="7.5" style="676" customWidth="1"/>
    <col min="3842" max="3855" width="9" style="676"/>
    <col min="3856" max="3856" width="10" style="676" customWidth="1"/>
    <col min="3857" max="3857" width="10.5" style="676" customWidth="1"/>
    <col min="3858" max="3858" width="14" style="676" customWidth="1"/>
    <col min="3859" max="3859" width="10.625" style="676" customWidth="1"/>
    <col min="3860" max="3864" width="9.875" style="676" customWidth="1"/>
    <col min="3865" max="3865" width="12.625" style="676" customWidth="1"/>
    <col min="3866" max="3866" width="9" style="676"/>
    <col min="3867" max="3867" width="10.125" style="676" customWidth="1"/>
    <col min="3868" max="4096" width="9" style="676"/>
    <col min="4097" max="4097" width="7.5" style="676" customWidth="1"/>
    <col min="4098" max="4111" width="9" style="676"/>
    <col min="4112" max="4112" width="10" style="676" customWidth="1"/>
    <col min="4113" max="4113" width="10.5" style="676" customWidth="1"/>
    <col min="4114" max="4114" width="14" style="676" customWidth="1"/>
    <col min="4115" max="4115" width="10.625" style="676" customWidth="1"/>
    <col min="4116" max="4120" width="9.875" style="676" customWidth="1"/>
    <col min="4121" max="4121" width="12.625" style="676" customWidth="1"/>
    <col min="4122" max="4122" width="9" style="676"/>
    <col min="4123" max="4123" width="10.125" style="676" customWidth="1"/>
    <col min="4124" max="4352" width="9" style="676"/>
    <col min="4353" max="4353" width="7.5" style="676" customWidth="1"/>
    <col min="4354" max="4367" width="9" style="676"/>
    <col min="4368" max="4368" width="10" style="676" customWidth="1"/>
    <col min="4369" max="4369" width="10.5" style="676" customWidth="1"/>
    <col min="4370" max="4370" width="14" style="676" customWidth="1"/>
    <col min="4371" max="4371" width="10.625" style="676" customWidth="1"/>
    <col min="4372" max="4376" width="9.875" style="676" customWidth="1"/>
    <col min="4377" max="4377" width="12.625" style="676" customWidth="1"/>
    <col min="4378" max="4378" width="9" style="676"/>
    <col min="4379" max="4379" width="10.125" style="676" customWidth="1"/>
    <col min="4380" max="4608" width="9" style="676"/>
    <col min="4609" max="4609" width="7.5" style="676" customWidth="1"/>
    <col min="4610" max="4623" width="9" style="676"/>
    <col min="4624" max="4624" width="10" style="676" customWidth="1"/>
    <col min="4625" max="4625" width="10.5" style="676" customWidth="1"/>
    <col min="4626" max="4626" width="14" style="676" customWidth="1"/>
    <col min="4627" max="4627" width="10.625" style="676" customWidth="1"/>
    <col min="4628" max="4632" width="9.875" style="676" customWidth="1"/>
    <col min="4633" max="4633" width="12.625" style="676" customWidth="1"/>
    <col min="4634" max="4634" width="9" style="676"/>
    <col min="4635" max="4635" width="10.125" style="676" customWidth="1"/>
    <col min="4636" max="4864" width="9" style="676"/>
    <col min="4865" max="4865" width="7.5" style="676" customWidth="1"/>
    <col min="4866" max="4879" width="9" style="676"/>
    <col min="4880" max="4880" width="10" style="676" customWidth="1"/>
    <col min="4881" max="4881" width="10.5" style="676" customWidth="1"/>
    <col min="4882" max="4882" width="14" style="676" customWidth="1"/>
    <col min="4883" max="4883" width="10.625" style="676" customWidth="1"/>
    <col min="4884" max="4888" width="9.875" style="676" customWidth="1"/>
    <col min="4889" max="4889" width="12.625" style="676" customWidth="1"/>
    <col min="4890" max="4890" width="9" style="676"/>
    <col min="4891" max="4891" width="10.125" style="676" customWidth="1"/>
    <col min="4892" max="5120" width="9" style="676"/>
    <col min="5121" max="5121" width="7.5" style="676" customWidth="1"/>
    <col min="5122" max="5135" width="9" style="676"/>
    <col min="5136" max="5136" width="10" style="676" customWidth="1"/>
    <col min="5137" max="5137" width="10.5" style="676" customWidth="1"/>
    <col min="5138" max="5138" width="14" style="676" customWidth="1"/>
    <col min="5139" max="5139" width="10.625" style="676" customWidth="1"/>
    <col min="5140" max="5144" width="9.875" style="676" customWidth="1"/>
    <col min="5145" max="5145" width="12.625" style="676" customWidth="1"/>
    <col min="5146" max="5146" width="9" style="676"/>
    <col min="5147" max="5147" width="10.125" style="676" customWidth="1"/>
    <col min="5148" max="5376" width="9" style="676"/>
    <col min="5377" max="5377" width="7.5" style="676" customWidth="1"/>
    <col min="5378" max="5391" width="9" style="676"/>
    <col min="5392" max="5392" width="10" style="676" customWidth="1"/>
    <col min="5393" max="5393" width="10.5" style="676" customWidth="1"/>
    <col min="5394" max="5394" width="14" style="676" customWidth="1"/>
    <col min="5395" max="5395" width="10.625" style="676" customWidth="1"/>
    <col min="5396" max="5400" width="9.875" style="676" customWidth="1"/>
    <col min="5401" max="5401" width="12.625" style="676" customWidth="1"/>
    <col min="5402" max="5402" width="9" style="676"/>
    <col min="5403" max="5403" width="10.125" style="676" customWidth="1"/>
    <col min="5404" max="5632" width="9" style="676"/>
    <col min="5633" max="5633" width="7.5" style="676" customWidth="1"/>
    <col min="5634" max="5647" width="9" style="676"/>
    <col min="5648" max="5648" width="10" style="676" customWidth="1"/>
    <col min="5649" max="5649" width="10.5" style="676" customWidth="1"/>
    <col min="5650" max="5650" width="14" style="676" customWidth="1"/>
    <col min="5651" max="5651" width="10.625" style="676" customWidth="1"/>
    <col min="5652" max="5656" width="9.875" style="676" customWidth="1"/>
    <col min="5657" max="5657" width="12.625" style="676" customWidth="1"/>
    <col min="5658" max="5658" width="9" style="676"/>
    <col min="5659" max="5659" width="10.125" style="676" customWidth="1"/>
    <col min="5660" max="5888" width="9" style="676"/>
    <col min="5889" max="5889" width="7.5" style="676" customWidth="1"/>
    <col min="5890" max="5903" width="9" style="676"/>
    <col min="5904" max="5904" width="10" style="676" customWidth="1"/>
    <col min="5905" max="5905" width="10.5" style="676" customWidth="1"/>
    <col min="5906" max="5906" width="14" style="676" customWidth="1"/>
    <col min="5907" max="5907" width="10.625" style="676" customWidth="1"/>
    <col min="5908" max="5912" width="9.875" style="676" customWidth="1"/>
    <col min="5913" max="5913" width="12.625" style="676" customWidth="1"/>
    <col min="5914" max="5914" width="9" style="676"/>
    <col min="5915" max="5915" width="10.125" style="676" customWidth="1"/>
    <col min="5916" max="6144" width="9" style="676"/>
    <col min="6145" max="6145" width="7.5" style="676" customWidth="1"/>
    <col min="6146" max="6159" width="9" style="676"/>
    <col min="6160" max="6160" width="10" style="676" customWidth="1"/>
    <col min="6161" max="6161" width="10.5" style="676" customWidth="1"/>
    <col min="6162" max="6162" width="14" style="676" customWidth="1"/>
    <col min="6163" max="6163" width="10.625" style="676" customWidth="1"/>
    <col min="6164" max="6168" width="9.875" style="676" customWidth="1"/>
    <col min="6169" max="6169" width="12.625" style="676" customWidth="1"/>
    <col min="6170" max="6170" width="9" style="676"/>
    <col min="6171" max="6171" width="10.125" style="676" customWidth="1"/>
    <col min="6172" max="6400" width="9" style="676"/>
    <col min="6401" max="6401" width="7.5" style="676" customWidth="1"/>
    <col min="6402" max="6415" width="9" style="676"/>
    <col min="6416" max="6416" width="10" style="676" customWidth="1"/>
    <col min="6417" max="6417" width="10.5" style="676" customWidth="1"/>
    <col min="6418" max="6418" width="14" style="676" customWidth="1"/>
    <col min="6419" max="6419" width="10.625" style="676" customWidth="1"/>
    <col min="6420" max="6424" width="9.875" style="676" customWidth="1"/>
    <col min="6425" max="6425" width="12.625" style="676" customWidth="1"/>
    <col min="6426" max="6426" width="9" style="676"/>
    <col min="6427" max="6427" width="10.125" style="676" customWidth="1"/>
    <col min="6428" max="6656" width="9" style="676"/>
    <col min="6657" max="6657" width="7.5" style="676" customWidth="1"/>
    <col min="6658" max="6671" width="9" style="676"/>
    <col min="6672" max="6672" width="10" style="676" customWidth="1"/>
    <col min="6673" max="6673" width="10.5" style="676" customWidth="1"/>
    <col min="6674" max="6674" width="14" style="676" customWidth="1"/>
    <col min="6675" max="6675" width="10.625" style="676" customWidth="1"/>
    <col min="6676" max="6680" width="9.875" style="676" customWidth="1"/>
    <col min="6681" max="6681" width="12.625" style="676" customWidth="1"/>
    <col min="6682" max="6682" width="9" style="676"/>
    <col min="6683" max="6683" width="10.125" style="676" customWidth="1"/>
    <col min="6684" max="6912" width="9" style="676"/>
    <col min="6913" max="6913" width="7.5" style="676" customWidth="1"/>
    <col min="6914" max="6927" width="9" style="676"/>
    <col min="6928" max="6928" width="10" style="676" customWidth="1"/>
    <col min="6929" max="6929" width="10.5" style="676" customWidth="1"/>
    <col min="6930" max="6930" width="14" style="676" customWidth="1"/>
    <col min="6931" max="6931" width="10.625" style="676" customWidth="1"/>
    <col min="6932" max="6936" width="9.875" style="676" customWidth="1"/>
    <col min="6937" max="6937" width="12.625" style="676" customWidth="1"/>
    <col min="6938" max="6938" width="9" style="676"/>
    <col min="6939" max="6939" width="10.125" style="676" customWidth="1"/>
    <col min="6940" max="7168" width="9" style="676"/>
    <col min="7169" max="7169" width="7.5" style="676" customWidth="1"/>
    <col min="7170" max="7183" width="9" style="676"/>
    <col min="7184" max="7184" width="10" style="676" customWidth="1"/>
    <col min="7185" max="7185" width="10.5" style="676" customWidth="1"/>
    <col min="7186" max="7186" width="14" style="676" customWidth="1"/>
    <col min="7187" max="7187" width="10.625" style="676" customWidth="1"/>
    <col min="7188" max="7192" width="9.875" style="676" customWidth="1"/>
    <col min="7193" max="7193" width="12.625" style="676" customWidth="1"/>
    <col min="7194" max="7194" width="9" style="676"/>
    <col min="7195" max="7195" width="10.125" style="676" customWidth="1"/>
    <col min="7196" max="7424" width="9" style="676"/>
    <col min="7425" max="7425" width="7.5" style="676" customWidth="1"/>
    <col min="7426" max="7439" width="9" style="676"/>
    <col min="7440" max="7440" width="10" style="676" customWidth="1"/>
    <col min="7441" max="7441" width="10.5" style="676" customWidth="1"/>
    <col min="7442" max="7442" width="14" style="676" customWidth="1"/>
    <col min="7443" max="7443" width="10.625" style="676" customWidth="1"/>
    <col min="7444" max="7448" width="9.875" style="676" customWidth="1"/>
    <col min="7449" max="7449" width="12.625" style="676" customWidth="1"/>
    <col min="7450" max="7450" width="9" style="676"/>
    <col min="7451" max="7451" width="10.125" style="676" customWidth="1"/>
    <col min="7452" max="7680" width="9" style="676"/>
    <col min="7681" max="7681" width="7.5" style="676" customWidth="1"/>
    <col min="7682" max="7695" width="9" style="676"/>
    <col min="7696" max="7696" width="10" style="676" customWidth="1"/>
    <col min="7697" max="7697" width="10.5" style="676" customWidth="1"/>
    <col min="7698" max="7698" width="14" style="676" customWidth="1"/>
    <col min="7699" max="7699" width="10.625" style="676" customWidth="1"/>
    <col min="7700" max="7704" width="9.875" style="676" customWidth="1"/>
    <col min="7705" max="7705" width="12.625" style="676" customWidth="1"/>
    <col min="7706" max="7706" width="9" style="676"/>
    <col min="7707" max="7707" width="10.125" style="676" customWidth="1"/>
    <col min="7708" max="7936" width="9" style="676"/>
    <col min="7937" max="7937" width="7.5" style="676" customWidth="1"/>
    <col min="7938" max="7951" width="9" style="676"/>
    <col min="7952" max="7952" width="10" style="676" customWidth="1"/>
    <col min="7953" max="7953" width="10.5" style="676" customWidth="1"/>
    <col min="7954" max="7954" width="14" style="676" customWidth="1"/>
    <col min="7955" max="7955" width="10.625" style="676" customWidth="1"/>
    <col min="7956" max="7960" width="9.875" style="676" customWidth="1"/>
    <col min="7961" max="7961" width="12.625" style="676" customWidth="1"/>
    <col min="7962" max="7962" width="9" style="676"/>
    <col min="7963" max="7963" width="10.125" style="676" customWidth="1"/>
    <col min="7964" max="8192" width="9" style="676"/>
    <col min="8193" max="8193" width="7.5" style="676" customWidth="1"/>
    <col min="8194" max="8207" width="9" style="676"/>
    <col min="8208" max="8208" width="10" style="676" customWidth="1"/>
    <col min="8209" max="8209" width="10.5" style="676" customWidth="1"/>
    <col min="8210" max="8210" width="14" style="676" customWidth="1"/>
    <col min="8211" max="8211" width="10.625" style="676" customWidth="1"/>
    <col min="8212" max="8216" width="9.875" style="676" customWidth="1"/>
    <col min="8217" max="8217" width="12.625" style="676" customWidth="1"/>
    <col min="8218" max="8218" width="9" style="676"/>
    <col min="8219" max="8219" width="10.125" style="676" customWidth="1"/>
    <col min="8220" max="8448" width="9" style="676"/>
    <col min="8449" max="8449" width="7.5" style="676" customWidth="1"/>
    <col min="8450" max="8463" width="9" style="676"/>
    <col min="8464" max="8464" width="10" style="676" customWidth="1"/>
    <col min="8465" max="8465" width="10.5" style="676" customWidth="1"/>
    <col min="8466" max="8466" width="14" style="676" customWidth="1"/>
    <col min="8467" max="8467" width="10.625" style="676" customWidth="1"/>
    <col min="8468" max="8472" width="9.875" style="676" customWidth="1"/>
    <col min="8473" max="8473" width="12.625" style="676" customWidth="1"/>
    <col min="8474" max="8474" width="9" style="676"/>
    <col min="8475" max="8475" width="10.125" style="676" customWidth="1"/>
    <col min="8476" max="8704" width="9" style="676"/>
    <col min="8705" max="8705" width="7.5" style="676" customWidth="1"/>
    <col min="8706" max="8719" width="9" style="676"/>
    <col min="8720" max="8720" width="10" style="676" customWidth="1"/>
    <col min="8721" max="8721" width="10.5" style="676" customWidth="1"/>
    <col min="8722" max="8722" width="14" style="676" customWidth="1"/>
    <col min="8723" max="8723" width="10.625" style="676" customWidth="1"/>
    <col min="8724" max="8728" width="9.875" style="676" customWidth="1"/>
    <col min="8729" max="8729" width="12.625" style="676" customWidth="1"/>
    <col min="8730" max="8730" width="9" style="676"/>
    <col min="8731" max="8731" width="10.125" style="676" customWidth="1"/>
    <col min="8732" max="8960" width="9" style="676"/>
    <col min="8961" max="8961" width="7.5" style="676" customWidth="1"/>
    <col min="8962" max="8975" width="9" style="676"/>
    <col min="8976" max="8976" width="10" style="676" customWidth="1"/>
    <col min="8977" max="8977" width="10.5" style="676" customWidth="1"/>
    <col min="8978" max="8978" width="14" style="676" customWidth="1"/>
    <col min="8979" max="8979" width="10.625" style="676" customWidth="1"/>
    <col min="8980" max="8984" width="9.875" style="676" customWidth="1"/>
    <col min="8985" max="8985" width="12.625" style="676" customWidth="1"/>
    <col min="8986" max="8986" width="9" style="676"/>
    <col min="8987" max="8987" width="10.125" style="676" customWidth="1"/>
    <col min="8988" max="9216" width="9" style="676"/>
    <col min="9217" max="9217" width="7.5" style="676" customWidth="1"/>
    <col min="9218" max="9231" width="9" style="676"/>
    <col min="9232" max="9232" width="10" style="676" customWidth="1"/>
    <col min="9233" max="9233" width="10.5" style="676" customWidth="1"/>
    <col min="9234" max="9234" width="14" style="676" customWidth="1"/>
    <col min="9235" max="9235" width="10.625" style="676" customWidth="1"/>
    <col min="9236" max="9240" width="9.875" style="676" customWidth="1"/>
    <col min="9241" max="9241" width="12.625" style="676" customWidth="1"/>
    <col min="9242" max="9242" width="9" style="676"/>
    <col min="9243" max="9243" width="10.125" style="676" customWidth="1"/>
    <col min="9244" max="9472" width="9" style="676"/>
    <col min="9473" max="9473" width="7.5" style="676" customWidth="1"/>
    <col min="9474" max="9487" width="9" style="676"/>
    <col min="9488" max="9488" width="10" style="676" customWidth="1"/>
    <col min="9489" max="9489" width="10.5" style="676" customWidth="1"/>
    <col min="9490" max="9490" width="14" style="676" customWidth="1"/>
    <col min="9491" max="9491" width="10.625" style="676" customWidth="1"/>
    <col min="9492" max="9496" width="9.875" style="676" customWidth="1"/>
    <col min="9497" max="9497" width="12.625" style="676" customWidth="1"/>
    <col min="9498" max="9498" width="9" style="676"/>
    <col min="9499" max="9499" width="10.125" style="676" customWidth="1"/>
    <col min="9500" max="9728" width="9" style="676"/>
    <col min="9729" max="9729" width="7.5" style="676" customWidth="1"/>
    <col min="9730" max="9743" width="9" style="676"/>
    <col min="9744" max="9744" width="10" style="676" customWidth="1"/>
    <col min="9745" max="9745" width="10.5" style="676" customWidth="1"/>
    <col min="9746" max="9746" width="14" style="676" customWidth="1"/>
    <col min="9747" max="9747" width="10.625" style="676" customWidth="1"/>
    <col min="9748" max="9752" width="9.875" style="676" customWidth="1"/>
    <col min="9753" max="9753" width="12.625" style="676" customWidth="1"/>
    <col min="9754" max="9754" width="9" style="676"/>
    <col min="9755" max="9755" width="10.125" style="676" customWidth="1"/>
    <col min="9756" max="9984" width="9" style="676"/>
    <col min="9985" max="9985" width="7.5" style="676" customWidth="1"/>
    <col min="9986" max="9999" width="9" style="676"/>
    <col min="10000" max="10000" width="10" style="676" customWidth="1"/>
    <col min="10001" max="10001" width="10.5" style="676" customWidth="1"/>
    <col min="10002" max="10002" width="14" style="676" customWidth="1"/>
    <col min="10003" max="10003" width="10.625" style="676" customWidth="1"/>
    <col min="10004" max="10008" width="9.875" style="676" customWidth="1"/>
    <col min="10009" max="10009" width="12.625" style="676" customWidth="1"/>
    <col min="10010" max="10010" width="9" style="676"/>
    <col min="10011" max="10011" width="10.125" style="676" customWidth="1"/>
    <col min="10012" max="10240" width="9" style="676"/>
    <col min="10241" max="10241" width="7.5" style="676" customWidth="1"/>
    <col min="10242" max="10255" width="9" style="676"/>
    <col min="10256" max="10256" width="10" style="676" customWidth="1"/>
    <col min="10257" max="10257" width="10.5" style="676" customWidth="1"/>
    <col min="10258" max="10258" width="14" style="676" customWidth="1"/>
    <col min="10259" max="10259" width="10.625" style="676" customWidth="1"/>
    <col min="10260" max="10264" width="9.875" style="676" customWidth="1"/>
    <col min="10265" max="10265" width="12.625" style="676" customWidth="1"/>
    <col min="10266" max="10266" width="9" style="676"/>
    <col min="10267" max="10267" width="10.125" style="676" customWidth="1"/>
    <col min="10268" max="10496" width="9" style="676"/>
    <col min="10497" max="10497" width="7.5" style="676" customWidth="1"/>
    <col min="10498" max="10511" width="9" style="676"/>
    <col min="10512" max="10512" width="10" style="676" customWidth="1"/>
    <col min="10513" max="10513" width="10.5" style="676" customWidth="1"/>
    <col min="10514" max="10514" width="14" style="676" customWidth="1"/>
    <col min="10515" max="10515" width="10.625" style="676" customWidth="1"/>
    <col min="10516" max="10520" width="9.875" style="676" customWidth="1"/>
    <col min="10521" max="10521" width="12.625" style="676" customWidth="1"/>
    <col min="10522" max="10522" width="9" style="676"/>
    <col min="10523" max="10523" width="10.125" style="676" customWidth="1"/>
    <col min="10524" max="10752" width="9" style="676"/>
    <col min="10753" max="10753" width="7.5" style="676" customWidth="1"/>
    <col min="10754" max="10767" width="9" style="676"/>
    <col min="10768" max="10768" width="10" style="676" customWidth="1"/>
    <col min="10769" max="10769" width="10.5" style="676" customWidth="1"/>
    <col min="10770" max="10770" width="14" style="676" customWidth="1"/>
    <col min="10771" max="10771" width="10.625" style="676" customWidth="1"/>
    <col min="10772" max="10776" width="9.875" style="676" customWidth="1"/>
    <col min="10777" max="10777" width="12.625" style="676" customWidth="1"/>
    <col min="10778" max="10778" width="9" style="676"/>
    <col min="10779" max="10779" width="10.125" style="676" customWidth="1"/>
    <col min="10780" max="11008" width="9" style="676"/>
    <col min="11009" max="11009" width="7.5" style="676" customWidth="1"/>
    <col min="11010" max="11023" width="9" style="676"/>
    <col min="11024" max="11024" width="10" style="676" customWidth="1"/>
    <col min="11025" max="11025" width="10.5" style="676" customWidth="1"/>
    <col min="11026" max="11026" width="14" style="676" customWidth="1"/>
    <col min="11027" max="11027" width="10.625" style="676" customWidth="1"/>
    <col min="11028" max="11032" width="9.875" style="676" customWidth="1"/>
    <col min="11033" max="11033" width="12.625" style="676" customWidth="1"/>
    <col min="11034" max="11034" width="9" style="676"/>
    <col min="11035" max="11035" width="10.125" style="676" customWidth="1"/>
    <col min="11036" max="11264" width="9" style="676"/>
    <col min="11265" max="11265" width="7.5" style="676" customWidth="1"/>
    <col min="11266" max="11279" width="9" style="676"/>
    <col min="11280" max="11280" width="10" style="676" customWidth="1"/>
    <col min="11281" max="11281" width="10.5" style="676" customWidth="1"/>
    <col min="11282" max="11282" width="14" style="676" customWidth="1"/>
    <col min="11283" max="11283" width="10.625" style="676" customWidth="1"/>
    <col min="11284" max="11288" width="9.875" style="676" customWidth="1"/>
    <col min="11289" max="11289" width="12.625" style="676" customWidth="1"/>
    <col min="11290" max="11290" width="9" style="676"/>
    <col min="11291" max="11291" width="10.125" style="676" customWidth="1"/>
    <col min="11292" max="11520" width="9" style="676"/>
    <col min="11521" max="11521" width="7.5" style="676" customWidth="1"/>
    <col min="11522" max="11535" width="9" style="676"/>
    <col min="11536" max="11536" width="10" style="676" customWidth="1"/>
    <col min="11537" max="11537" width="10.5" style="676" customWidth="1"/>
    <col min="11538" max="11538" width="14" style="676" customWidth="1"/>
    <col min="11539" max="11539" width="10.625" style="676" customWidth="1"/>
    <col min="11540" max="11544" width="9.875" style="676" customWidth="1"/>
    <col min="11545" max="11545" width="12.625" style="676" customWidth="1"/>
    <col min="11546" max="11546" width="9" style="676"/>
    <col min="11547" max="11547" width="10.125" style="676" customWidth="1"/>
    <col min="11548" max="11776" width="9" style="676"/>
    <col min="11777" max="11777" width="7.5" style="676" customWidth="1"/>
    <col min="11778" max="11791" width="9" style="676"/>
    <col min="11792" max="11792" width="10" style="676" customWidth="1"/>
    <col min="11793" max="11793" width="10.5" style="676" customWidth="1"/>
    <col min="11794" max="11794" width="14" style="676" customWidth="1"/>
    <col min="11795" max="11795" width="10.625" style="676" customWidth="1"/>
    <col min="11796" max="11800" width="9.875" style="676" customWidth="1"/>
    <col min="11801" max="11801" width="12.625" style="676" customWidth="1"/>
    <col min="11802" max="11802" width="9" style="676"/>
    <col min="11803" max="11803" width="10.125" style="676" customWidth="1"/>
    <col min="11804" max="12032" width="9" style="676"/>
    <col min="12033" max="12033" width="7.5" style="676" customWidth="1"/>
    <col min="12034" max="12047" width="9" style="676"/>
    <col min="12048" max="12048" width="10" style="676" customWidth="1"/>
    <col min="12049" max="12049" width="10.5" style="676" customWidth="1"/>
    <col min="12050" max="12050" width="14" style="676" customWidth="1"/>
    <col min="12051" max="12051" width="10.625" style="676" customWidth="1"/>
    <col min="12052" max="12056" width="9.875" style="676" customWidth="1"/>
    <col min="12057" max="12057" width="12.625" style="676" customWidth="1"/>
    <col min="12058" max="12058" width="9" style="676"/>
    <col min="12059" max="12059" width="10.125" style="676" customWidth="1"/>
    <col min="12060" max="12288" width="9" style="676"/>
    <col min="12289" max="12289" width="7.5" style="676" customWidth="1"/>
    <col min="12290" max="12303" width="9" style="676"/>
    <col min="12304" max="12304" width="10" style="676" customWidth="1"/>
    <col min="12305" max="12305" width="10.5" style="676" customWidth="1"/>
    <col min="12306" max="12306" width="14" style="676" customWidth="1"/>
    <col min="12307" max="12307" width="10.625" style="676" customWidth="1"/>
    <col min="12308" max="12312" width="9.875" style="676" customWidth="1"/>
    <col min="12313" max="12313" width="12.625" style="676" customWidth="1"/>
    <col min="12314" max="12314" width="9" style="676"/>
    <col min="12315" max="12315" width="10.125" style="676" customWidth="1"/>
    <col min="12316" max="12544" width="9" style="676"/>
    <col min="12545" max="12545" width="7.5" style="676" customWidth="1"/>
    <col min="12546" max="12559" width="9" style="676"/>
    <col min="12560" max="12560" width="10" style="676" customWidth="1"/>
    <col min="12561" max="12561" width="10.5" style="676" customWidth="1"/>
    <col min="12562" max="12562" width="14" style="676" customWidth="1"/>
    <col min="12563" max="12563" width="10.625" style="676" customWidth="1"/>
    <col min="12564" max="12568" width="9.875" style="676" customWidth="1"/>
    <col min="12569" max="12569" width="12.625" style="676" customWidth="1"/>
    <col min="12570" max="12570" width="9" style="676"/>
    <col min="12571" max="12571" width="10.125" style="676" customWidth="1"/>
    <col min="12572" max="12800" width="9" style="676"/>
    <col min="12801" max="12801" width="7.5" style="676" customWidth="1"/>
    <col min="12802" max="12815" width="9" style="676"/>
    <col min="12816" max="12816" width="10" style="676" customWidth="1"/>
    <col min="12817" max="12817" width="10.5" style="676" customWidth="1"/>
    <col min="12818" max="12818" width="14" style="676" customWidth="1"/>
    <col min="12819" max="12819" width="10.625" style="676" customWidth="1"/>
    <col min="12820" max="12824" width="9.875" style="676" customWidth="1"/>
    <col min="12825" max="12825" width="12.625" style="676" customWidth="1"/>
    <col min="12826" max="12826" width="9" style="676"/>
    <col min="12827" max="12827" width="10.125" style="676" customWidth="1"/>
    <col min="12828" max="13056" width="9" style="676"/>
    <col min="13057" max="13057" width="7.5" style="676" customWidth="1"/>
    <col min="13058" max="13071" width="9" style="676"/>
    <col min="13072" max="13072" width="10" style="676" customWidth="1"/>
    <col min="13073" max="13073" width="10.5" style="676" customWidth="1"/>
    <col min="13074" max="13074" width="14" style="676" customWidth="1"/>
    <col min="13075" max="13075" width="10.625" style="676" customWidth="1"/>
    <col min="13076" max="13080" width="9.875" style="676" customWidth="1"/>
    <col min="13081" max="13081" width="12.625" style="676" customWidth="1"/>
    <col min="13082" max="13082" width="9" style="676"/>
    <col min="13083" max="13083" width="10.125" style="676" customWidth="1"/>
    <col min="13084" max="13312" width="9" style="676"/>
    <col min="13313" max="13313" width="7.5" style="676" customWidth="1"/>
    <col min="13314" max="13327" width="9" style="676"/>
    <col min="13328" max="13328" width="10" style="676" customWidth="1"/>
    <col min="13329" max="13329" width="10.5" style="676" customWidth="1"/>
    <col min="13330" max="13330" width="14" style="676" customWidth="1"/>
    <col min="13331" max="13331" width="10.625" style="676" customWidth="1"/>
    <col min="13332" max="13336" width="9.875" style="676" customWidth="1"/>
    <col min="13337" max="13337" width="12.625" style="676" customWidth="1"/>
    <col min="13338" max="13338" width="9" style="676"/>
    <col min="13339" max="13339" width="10.125" style="676" customWidth="1"/>
    <col min="13340" max="13568" width="9" style="676"/>
    <col min="13569" max="13569" width="7.5" style="676" customWidth="1"/>
    <col min="13570" max="13583" width="9" style="676"/>
    <col min="13584" max="13584" width="10" style="676" customWidth="1"/>
    <col min="13585" max="13585" width="10.5" style="676" customWidth="1"/>
    <col min="13586" max="13586" width="14" style="676" customWidth="1"/>
    <col min="13587" max="13587" width="10.625" style="676" customWidth="1"/>
    <col min="13588" max="13592" width="9.875" style="676" customWidth="1"/>
    <col min="13593" max="13593" width="12.625" style="676" customWidth="1"/>
    <col min="13594" max="13594" width="9" style="676"/>
    <col min="13595" max="13595" width="10.125" style="676" customWidth="1"/>
    <col min="13596" max="13824" width="9" style="676"/>
    <col min="13825" max="13825" width="7.5" style="676" customWidth="1"/>
    <col min="13826" max="13839" width="9" style="676"/>
    <col min="13840" max="13840" width="10" style="676" customWidth="1"/>
    <col min="13841" max="13841" width="10.5" style="676" customWidth="1"/>
    <col min="13842" max="13842" width="14" style="676" customWidth="1"/>
    <col min="13843" max="13843" width="10.625" style="676" customWidth="1"/>
    <col min="13844" max="13848" width="9.875" style="676" customWidth="1"/>
    <col min="13849" max="13849" width="12.625" style="676" customWidth="1"/>
    <col min="13850" max="13850" width="9" style="676"/>
    <col min="13851" max="13851" width="10.125" style="676" customWidth="1"/>
    <col min="13852" max="14080" width="9" style="676"/>
    <col min="14081" max="14081" width="7.5" style="676" customWidth="1"/>
    <col min="14082" max="14095" width="9" style="676"/>
    <col min="14096" max="14096" width="10" style="676" customWidth="1"/>
    <col min="14097" max="14097" width="10.5" style="676" customWidth="1"/>
    <col min="14098" max="14098" width="14" style="676" customWidth="1"/>
    <col min="14099" max="14099" width="10.625" style="676" customWidth="1"/>
    <col min="14100" max="14104" width="9.875" style="676" customWidth="1"/>
    <col min="14105" max="14105" width="12.625" style="676" customWidth="1"/>
    <col min="14106" max="14106" width="9" style="676"/>
    <col min="14107" max="14107" width="10.125" style="676" customWidth="1"/>
    <col min="14108" max="14336" width="9" style="676"/>
    <col min="14337" max="14337" width="7.5" style="676" customWidth="1"/>
    <col min="14338" max="14351" width="9" style="676"/>
    <col min="14352" max="14352" width="10" style="676" customWidth="1"/>
    <col min="14353" max="14353" width="10.5" style="676" customWidth="1"/>
    <col min="14354" max="14354" width="14" style="676" customWidth="1"/>
    <col min="14355" max="14355" width="10.625" style="676" customWidth="1"/>
    <col min="14356" max="14360" width="9.875" style="676" customWidth="1"/>
    <col min="14361" max="14361" width="12.625" style="676" customWidth="1"/>
    <col min="14362" max="14362" width="9" style="676"/>
    <col min="14363" max="14363" width="10.125" style="676" customWidth="1"/>
    <col min="14364" max="14592" width="9" style="676"/>
    <col min="14593" max="14593" width="7.5" style="676" customWidth="1"/>
    <col min="14594" max="14607" width="9" style="676"/>
    <col min="14608" max="14608" width="10" style="676" customWidth="1"/>
    <col min="14609" max="14609" width="10.5" style="676" customWidth="1"/>
    <col min="14610" max="14610" width="14" style="676" customWidth="1"/>
    <col min="14611" max="14611" width="10.625" style="676" customWidth="1"/>
    <col min="14612" max="14616" width="9.875" style="676" customWidth="1"/>
    <col min="14617" max="14617" width="12.625" style="676" customWidth="1"/>
    <col min="14618" max="14618" width="9" style="676"/>
    <col min="14619" max="14619" width="10.125" style="676" customWidth="1"/>
    <col min="14620" max="14848" width="9" style="676"/>
    <col min="14849" max="14849" width="7.5" style="676" customWidth="1"/>
    <col min="14850" max="14863" width="9" style="676"/>
    <col min="14864" max="14864" width="10" style="676" customWidth="1"/>
    <col min="14865" max="14865" width="10.5" style="676" customWidth="1"/>
    <col min="14866" max="14866" width="14" style="676" customWidth="1"/>
    <col min="14867" max="14867" width="10.625" style="676" customWidth="1"/>
    <col min="14868" max="14872" width="9.875" style="676" customWidth="1"/>
    <col min="14873" max="14873" width="12.625" style="676" customWidth="1"/>
    <col min="14874" max="14874" width="9" style="676"/>
    <col min="14875" max="14875" width="10.125" style="676" customWidth="1"/>
    <col min="14876" max="15104" width="9" style="676"/>
    <col min="15105" max="15105" width="7.5" style="676" customWidth="1"/>
    <col min="15106" max="15119" width="9" style="676"/>
    <col min="15120" max="15120" width="10" style="676" customWidth="1"/>
    <col min="15121" max="15121" width="10.5" style="676" customWidth="1"/>
    <col min="15122" max="15122" width="14" style="676" customWidth="1"/>
    <col min="15123" max="15123" width="10.625" style="676" customWidth="1"/>
    <col min="15124" max="15128" width="9.875" style="676" customWidth="1"/>
    <col min="15129" max="15129" width="12.625" style="676" customWidth="1"/>
    <col min="15130" max="15130" width="9" style="676"/>
    <col min="15131" max="15131" width="10.125" style="676" customWidth="1"/>
    <col min="15132" max="15360" width="9" style="676"/>
    <col min="15361" max="15361" width="7.5" style="676" customWidth="1"/>
    <col min="15362" max="15375" width="9" style="676"/>
    <col min="15376" max="15376" width="10" style="676" customWidth="1"/>
    <col min="15377" max="15377" width="10.5" style="676" customWidth="1"/>
    <col min="15378" max="15378" width="14" style="676" customWidth="1"/>
    <col min="15379" max="15379" width="10.625" style="676" customWidth="1"/>
    <col min="15380" max="15384" width="9.875" style="676" customWidth="1"/>
    <col min="15385" max="15385" width="12.625" style="676" customWidth="1"/>
    <col min="15386" max="15386" width="9" style="676"/>
    <col min="15387" max="15387" width="10.125" style="676" customWidth="1"/>
    <col min="15388" max="15616" width="9" style="676"/>
    <col min="15617" max="15617" width="7.5" style="676" customWidth="1"/>
    <col min="15618" max="15631" width="9" style="676"/>
    <col min="15632" max="15632" width="10" style="676" customWidth="1"/>
    <col min="15633" max="15633" width="10.5" style="676" customWidth="1"/>
    <col min="15634" max="15634" width="14" style="676" customWidth="1"/>
    <col min="15635" max="15635" width="10.625" style="676" customWidth="1"/>
    <col min="15636" max="15640" width="9.875" style="676" customWidth="1"/>
    <col min="15641" max="15641" width="12.625" style="676" customWidth="1"/>
    <col min="15642" max="15642" width="9" style="676"/>
    <col min="15643" max="15643" width="10.125" style="676" customWidth="1"/>
    <col min="15644" max="15872" width="9" style="676"/>
    <col min="15873" max="15873" width="7.5" style="676" customWidth="1"/>
    <col min="15874" max="15887" width="9" style="676"/>
    <col min="15888" max="15888" width="10" style="676" customWidth="1"/>
    <col min="15889" max="15889" width="10.5" style="676" customWidth="1"/>
    <col min="15890" max="15890" width="14" style="676" customWidth="1"/>
    <col min="15891" max="15891" width="10.625" style="676" customWidth="1"/>
    <col min="15892" max="15896" width="9.875" style="676" customWidth="1"/>
    <col min="15897" max="15897" width="12.625" style="676" customWidth="1"/>
    <col min="15898" max="15898" width="9" style="676"/>
    <col min="15899" max="15899" width="10.125" style="676" customWidth="1"/>
    <col min="15900" max="16128" width="9" style="676"/>
    <col min="16129" max="16129" width="7.5" style="676" customWidth="1"/>
    <col min="16130" max="16143" width="9" style="676"/>
    <col min="16144" max="16144" width="10" style="676" customWidth="1"/>
    <col min="16145" max="16145" width="10.5" style="676" customWidth="1"/>
    <col min="16146" max="16146" width="14" style="676" customWidth="1"/>
    <col min="16147" max="16147" width="10.625" style="676" customWidth="1"/>
    <col min="16148" max="16152" width="9.875" style="676" customWidth="1"/>
    <col min="16153" max="16153" width="12.625" style="676" customWidth="1"/>
    <col min="16154" max="16154" width="9" style="676"/>
    <col min="16155" max="16155" width="10.125" style="676" customWidth="1"/>
    <col min="16156" max="16384" width="9" style="676"/>
  </cols>
  <sheetData>
    <row r="1" spans="4:28" ht="21" customHeight="1">
      <c r="D1" s="1814" t="s">
        <v>1477</v>
      </c>
      <c r="E1" s="1814"/>
      <c r="F1" s="1814"/>
      <c r="G1" s="1814"/>
      <c r="H1" s="1814"/>
      <c r="I1" s="1814"/>
      <c r="J1" s="1814"/>
      <c r="K1" s="1814"/>
      <c r="L1" s="1814"/>
      <c r="M1" s="1814"/>
      <c r="N1" s="1814"/>
      <c r="O1" s="1814"/>
      <c r="P1" s="1814"/>
      <c r="Q1" s="1814"/>
      <c r="R1" s="1814"/>
      <c r="S1" s="1814"/>
      <c r="T1" s="1814"/>
      <c r="U1" s="1814"/>
      <c r="V1" s="1814"/>
      <c r="W1" s="1814"/>
      <c r="X1" s="1814"/>
      <c r="Y1" s="1814"/>
      <c r="Z1" s="1814"/>
      <c r="AA1" s="1814"/>
      <c r="AB1" s="700"/>
    </row>
    <row r="2" spans="4:28" ht="13.5" customHeight="1">
      <c r="D2" s="1815" t="s">
        <v>1478</v>
      </c>
      <c r="E2" s="1815"/>
      <c r="F2" s="1815"/>
      <c r="G2" s="701"/>
      <c r="H2" s="701"/>
      <c r="I2" s="701"/>
      <c r="J2" s="701"/>
      <c r="K2" s="701"/>
      <c r="L2" s="701"/>
      <c r="M2" s="701"/>
      <c r="N2" s="701"/>
      <c r="O2" s="702"/>
      <c r="P2" s="1815" t="s">
        <v>1479</v>
      </c>
      <c r="Q2" s="1815"/>
      <c r="R2" s="1815"/>
      <c r="S2" s="1815"/>
      <c r="T2" s="1815"/>
      <c r="U2" s="1815"/>
      <c r="V2" s="1815"/>
      <c r="W2" s="703"/>
      <c r="X2" s="704"/>
      <c r="Y2" s="1816" t="s">
        <v>1480</v>
      </c>
      <c r="Z2" s="1818"/>
      <c r="AA2" s="1819"/>
      <c r="AB2" s="700"/>
    </row>
    <row r="3" spans="4:28">
      <c r="D3" s="1815"/>
      <c r="E3" s="1815"/>
      <c r="F3" s="1815"/>
      <c r="G3" s="1822"/>
      <c r="H3" s="1822"/>
      <c r="I3" s="1822"/>
      <c r="J3" s="1822"/>
      <c r="K3" s="1822"/>
      <c r="L3" s="1822"/>
      <c r="M3" s="705"/>
      <c r="N3" s="1823" t="s">
        <v>1481</v>
      </c>
      <c r="O3" s="1823"/>
      <c r="P3" s="1823"/>
      <c r="Q3" s="701"/>
      <c r="R3" s="701"/>
      <c r="S3" s="701"/>
      <c r="T3" s="702"/>
      <c r="U3" s="702"/>
      <c r="V3" s="703"/>
      <c r="W3" s="703"/>
      <c r="X3" s="704"/>
      <c r="Y3" s="1817"/>
      <c r="Z3" s="1820"/>
      <c r="AA3" s="1821"/>
      <c r="AB3" s="700"/>
    </row>
    <row r="4" spans="4:28">
      <c r="D4" s="1824" t="s">
        <v>1482</v>
      </c>
      <c r="E4" s="1824"/>
      <c r="F4" s="1824"/>
      <c r="G4" s="1825"/>
      <c r="H4" s="1825"/>
      <c r="I4" s="1825"/>
      <c r="J4" s="1825"/>
      <c r="K4" s="1825"/>
      <c r="L4" s="1825"/>
      <c r="M4" s="706"/>
      <c r="N4" s="1823"/>
      <c r="O4" s="1823"/>
      <c r="P4" s="1823"/>
      <c r="Q4" s="701"/>
      <c r="R4" s="701"/>
      <c r="S4" s="701"/>
      <c r="T4" s="701"/>
      <c r="U4" s="701"/>
      <c r="V4" s="701"/>
      <c r="W4" s="707"/>
      <c r="X4" s="707"/>
      <c r="Y4" s="1826" t="s">
        <v>1483</v>
      </c>
      <c r="Z4" s="1827"/>
      <c r="AA4" s="1827"/>
      <c r="AB4" s="700"/>
    </row>
    <row r="5" spans="4:28" ht="14.25">
      <c r="D5" s="708"/>
      <c r="E5" s="708"/>
      <c r="F5" s="708"/>
      <c r="G5" s="708"/>
      <c r="H5" s="708"/>
      <c r="I5" s="708"/>
      <c r="J5" s="708"/>
      <c r="K5" s="709"/>
      <c r="L5" s="709"/>
      <c r="M5" s="710"/>
      <c r="N5" s="1823"/>
      <c r="O5" s="1823"/>
      <c r="P5" s="1823"/>
      <c r="Q5" s="701"/>
      <c r="R5" s="701"/>
      <c r="S5" s="701"/>
      <c r="T5" s="701"/>
      <c r="U5" s="701"/>
      <c r="V5" s="701"/>
      <c r="W5" s="707"/>
      <c r="X5" s="707"/>
      <c r="Y5" s="711"/>
      <c r="Z5" s="706"/>
      <c r="AA5" s="706"/>
      <c r="AB5" s="700"/>
    </row>
    <row r="6" spans="4:28" ht="40.5">
      <c r="D6" s="712"/>
      <c r="E6" s="712"/>
      <c r="F6" s="712"/>
      <c r="G6" s="712"/>
      <c r="H6" s="712"/>
      <c r="I6" s="712"/>
      <c r="J6" s="713"/>
      <c r="K6" s="712"/>
      <c r="L6" s="712"/>
      <c r="M6" s="712"/>
      <c r="N6" s="1823"/>
      <c r="O6" s="1823"/>
      <c r="P6" s="1823"/>
      <c r="Q6" s="714"/>
      <c r="R6" s="715" t="s">
        <v>1484</v>
      </c>
      <c r="S6" s="1828"/>
      <c r="T6" s="1828"/>
      <c r="U6" s="1828"/>
      <c r="V6" s="1828"/>
      <c r="W6" s="701"/>
      <c r="X6" s="701"/>
      <c r="Y6" s="715" t="s">
        <v>1485</v>
      </c>
      <c r="Z6" s="1828"/>
      <c r="AA6" s="1828"/>
      <c r="AB6" s="700"/>
    </row>
    <row r="7" spans="4:28">
      <c r="D7" s="716"/>
      <c r="E7" s="716"/>
      <c r="F7" s="716"/>
      <c r="G7" s="716"/>
      <c r="H7" s="716"/>
      <c r="I7" s="716"/>
      <c r="J7" s="716"/>
      <c r="K7" s="716"/>
      <c r="L7" s="716"/>
      <c r="M7" s="717"/>
      <c r="N7" s="717"/>
      <c r="O7" s="717"/>
      <c r="P7" s="718"/>
      <c r="Q7" s="719"/>
      <c r="R7" s="718"/>
      <c r="S7" s="718"/>
      <c r="T7" s="718"/>
      <c r="U7" s="718"/>
      <c r="V7" s="718"/>
      <c r="W7" s="718"/>
      <c r="X7" s="718"/>
      <c r="Y7" s="719"/>
      <c r="Z7" s="718"/>
      <c r="AA7" s="718"/>
      <c r="AB7" s="720"/>
    </row>
    <row r="8" spans="4:28">
      <c r="D8" s="716"/>
      <c r="E8" s="716"/>
      <c r="F8" s="716"/>
      <c r="G8" s="716"/>
      <c r="H8" s="716"/>
      <c r="I8" s="716"/>
      <c r="J8" s="716"/>
      <c r="K8" s="716"/>
      <c r="L8" s="716"/>
      <c r="M8" s="717"/>
      <c r="N8" s="717"/>
      <c r="O8" s="717"/>
      <c r="P8" s="721"/>
      <c r="Q8" s="721"/>
      <c r="R8" s="721"/>
      <c r="S8" s="721"/>
      <c r="T8" s="716"/>
      <c r="U8" s="716"/>
      <c r="V8" s="716"/>
      <c r="W8" s="716"/>
      <c r="X8" s="716"/>
      <c r="Y8" s="722"/>
      <c r="Z8" s="721"/>
      <c r="AA8" s="721"/>
      <c r="AB8" s="720"/>
    </row>
    <row r="9" spans="4:28">
      <c r="D9" s="1791" t="s">
        <v>1486</v>
      </c>
      <c r="E9" s="1794" t="s">
        <v>1487</v>
      </c>
      <c r="F9" s="1795"/>
      <c r="G9" s="1795"/>
      <c r="H9" s="1796"/>
      <c r="I9" s="1797" t="s">
        <v>1488</v>
      </c>
      <c r="J9" s="1798"/>
      <c r="K9" s="1799"/>
      <c r="L9" s="1755" t="s">
        <v>1489</v>
      </c>
      <c r="M9" s="1794" t="s">
        <v>1490</v>
      </c>
      <c r="N9" s="1795"/>
      <c r="O9" s="1796"/>
      <c r="P9" s="1806" t="s">
        <v>1376</v>
      </c>
      <c r="Q9" s="1807"/>
      <c r="R9" s="1808" t="s">
        <v>1491</v>
      </c>
      <c r="S9" s="1810" t="s">
        <v>1492</v>
      </c>
      <c r="T9" s="1795"/>
      <c r="U9" s="1795"/>
      <c r="V9" s="1795"/>
      <c r="W9" s="1795"/>
      <c r="X9" s="1795"/>
      <c r="Y9" s="1796"/>
      <c r="Z9" s="1762" t="s">
        <v>1493</v>
      </c>
      <c r="AA9" s="1763"/>
      <c r="AB9" s="700"/>
    </row>
    <row r="10" spans="4:28">
      <c r="D10" s="1792"/>
      <c r="E10" s="1776"/>
      <c r="F10" s="1777"/>
      <c r="G10" s="1777"/>
      <c r="H10" s="1778"/>
      <c r="I10" s="1800"/>
      <c r="J10" s="1801"/>
      <c r="K10" s="1802"/>
      <c r="L10" s="1756"/>
      <c r="M10" s="1776"/>
      <c r="N10" s="1777"/>
      <c r="O10" s="1778"/>
      <c r="P10" s="1774"/>
      <c r="Q10" s="1775"/>
      <c r="R10" s="1809"/>
      <c r="S10" s="1811"/>
      <c r="T10" s="1777"/>
      <c r="U10" s="1777"/>
      <c r="V10" s="1777"/>
      <c r="W10" s="1777"/>
      <c r="X10" s="1777"/>
      <c r="Y10" s="1778"/>
      <c r="Z10" s="1764"/>
      <c r="AA10" s="1765"/>
      <c r="AB10" s="700"/>
    </row>
    <row r="11" spans="4:28">
      <c r="D11" s="1792"/>
      <c r="E11" s="1766" t="s">
        <v>1494</v>
      </c>
      <c r="F11" s="1767"/>
      <c r="G11" s="1767"/>
      <c r="H11" s="1768"/>
      <c r="I11" s="1800"/>
      <c r="J11" s="1801"/>
      <c r="K11" s="1802"/>
      <c r="L11" s="1756"/>
      <c r="M11" s="1769"/>
      <c r="N11" s="1770"/>
      <c r="O11" s="1771"/>
      <c r="P11" s="1772" t="s">
        <v>1495</v>
      </c>
      <c r="Q11" s="1773"/>
      <c r="R11" s="1809"/>
      <c r="S11" s="1774"/>
      <c r="T11" s="1770"/>
      <c r="U11" s="1770"/>
      <c r="V11" s="1770"/>
      <c r="W11" s="1770"/>
      <c r="X11" s="1770"/>
      <c r="Y11" s="1771"/>
      <c r="Z11" s="1764"/>
      <c r="AA11" s="1765"/>
      <c r="AB11" s="700"/>
    </row>
    <row r="12" spans="4:28">
      <c r="D12" s="1792"/>
      <c r="E12" s="1769"/>
      <c r="F12" s="1770"/>
      <c r="G12" s="1770"/>
      <c r="H12" s="1771"/>
      <c r="I12" s="1800"/>
      <c r="J12" s="1801"/>
      <c r="K12" s="1802"/>
      <c r="L12" s="1756"/>
      <c r="M12" s="1766" t="s">
        <v>1496</v>
      </c>
      <c r="N12" s="1767"/>
      <c r="O12" s="1768"/>
      <c r="P12" s="1774"/>
      <c r="Q12" s="1775"/>
      <c r="R12" s="1782" t="s">
        <v>1497</v>
      </c>
      <c r="S12" s="1782" t="s">
        <v>1498</v>
      </c>
      <c r="T12" s="1766" t="s">
        <v>1499</v>
      </c>
      <c r="U12" s="1767"/>
      <c r="V12" s="1767"/>
      <c r="W12" s="1767"/>
      <c r="X12" s="1768"/>
      <c r="Y12" s="1784" t="s">
        <v>1500</v>
      </c>
      <c r="Z12" s="1785" t="s">
        <v>1501</v>
      </c>
      <c r="AA12" s="1786"/>
      <c r="AB12" s="700"/>
    </row>
    <row r="13" spans="4:28">
      <c r="D13" s="1792"/>
      <c r="E13" s="1776" t="s">
        <v>1502</v>
      </c>
      <c r="F13" s="1777"/>
      <c r="G13" s="1777"/>
      <c r="H13" s="1778"/>
      <c r="I13" s="1800"/>
      <c r="J13" s="1801"/>
      <c r="K13" s="1802"/>
      <c r="L13" s="1756"/>
      <c r="M13" s="1776"/>
      <c r="N13" s="1777"/>
      <c r="O13" s="1778"/>
      <c r="P13" s="1812" t="s">
        <v>1378</v>
      </c>
      <c r="Q13" s="1782"/>
      <c r="R13" s="1778"/>
      <c r="S13" s="1783"/>
      <c r="T13" s="1776"/>
      <c r="U13" s="1777"/>
      <c r="V13" s="1777"/>
      <c r="W13" s="1777"/>
      <c r="X13" s="1778"/>
      <c r="Y13" s="1756"/>
      <c r="Z13" s="1787"/>
      <c r="AA13" s="1788"/>
      <c r="AB13" s="700"/>
    </row>
    <row r="14" spans="4:28">
      <c r="D14" s="1793"/>
      <c r="E14" s="1779"/>
      <c r="F14" s="1780"/>
      <c r="G14" s="1780"/>
      <c r="H14" s="1781"/>
      <c r="I14" s="1803"/>
      <c r="J14" s="1804"/>
      <c r="K14" s="1805"/>
      <c r="L14" s="1757"/>
      <c r="M14" s="1779"/>
      <c r="N14" s="1780"/>
      <c r="O14" s="1781"/>
      <c r="P14" s="1813"/>
      <c r="Q14" s="1186"/>
      <c r="R14" s="1781"/>
      <c r="S14" s="1186"/>
      <c r="T14" s="1779"/>
      <c r="U14" s="1780"/>
      <c r="V14" s="1780"/>
      <c r="W14" s="1780"/>
      <c r="X14" s="1781"/>
      <c r="Y14" s="1757"/>
      <c r="Z14" s="1789"/>
      <c r="AA14" s="1790"/>
      <c r="AB14" s="700"/>
    </row>
    <row r="15" spans="4:28">
      <c r="D15" s="1691"/>
      <c r="E15" s="1181"/>
      <c r="F15" s="1174"/>
      <c r="G15" s="1174"/>
      <c r="H15" s="1175"/>
      <c r="I15" s="1752"/>
      <c r="J15" s="1753"/>
      <c r="K15" s="1754"/>
      <c r="L15" s="1755"/>
      <c r="M15" s="1752" t="s">
        <v>1503</v>
      </c>
      <c r="N15" s="1753"/>
      <c r="O15" s="1754"/>
      <c r="P15" s="1761"/>
      <c r="Q15" s="1731"/>
      <c r="R15" s="1733"/>
      <c r="S15" s="1706"/>
      <c r="T15" s="1709"/>
      <c r="U15" s="1710"/>
      <c r="V15" s="1710"/>
      <c r="W15" s="1710"/>
      <c r="X15" s="1711"/>
      <c r="Y15" s="1650"/>
      <c r="Z15" s="1653" t="s">
        <v>1503</v>
      </c>
      <c r="AA15" s="1654"/>
      <c r="AB15" s="700"/>
    </row>
    <row r="16" spans="4:28">
      <c r="D16" s="1692"/>
      <c r="E16" s="1749"/>
      <c r="F16" s="1750"/>
      <c r="G16" s="1750"/>
      <c r="H16" s="1751"/>
      <c r="I16" s="1743"/>
      <c r="J16" s="1744"/>
      <c r="K16" s="1745"/>
      <c r="L16" s="1756"/>
      <c r="M16" s="1743"/>
      <c r="N16" s="1744"/>
      <c r="O16" s="1745"/>
      <c r="P16" s="1739"/>
      <c r="Q16" s="1732"/>
      <c r="R16" s="1734"/>
      <c r="S16" s="1708"/>
      <c r="T16" s="1712"/>
      <c r="U16" s="1713"/>
      <c r="V16" s="1713"/>
      <c r="W16" s="1713"/>
      <c r="X16" s="1714"/>
      <c r="Y16" s="1651"/>
      <c r="Z16" s="1655"/>
      <c r="AA16" s="1656"/>
      <c r="AB16" s="700"/>
    </row>
    <row r="17" spans="4:28">
      <c r="D17" s="1692"/>
      <c r="E17" s="1723"/>
      <c r="F17" s="1724"/>
      <c r="G17" s="1724"/>
      <c r="H17" s="1725"/>
      <c r="I17" s="1743"/>
      <c r="J17" s="1744"/>
      <c r="K17" s="1745"/>
      <c r="L17" s="1756"/>
      <c r="M17" s="1758"/>
      <c r="N17" s="1759"/>
      <c r="O17" s="1760"/>
      <c r="P17" s="1738"/>
      <c r="Q17" s="1675"/>
      <c r="R17" s="1734"/>
      <c r="S17" s="1708"/>
      <c r="T17" s="1712"/>
      <c r="U17" s="1713"/>
      <c r="V17" s="1713"/>
      <c r="W17" s="1713"/>
      <c r="X17" s="1714"/>
      <c r="Y17" s="1651"/>
      <c r="Z17" s="1655"/>
      <c r="AA17" s="1656"/>
      <c r="AB17" s="700"/>
    </row>
    <row r="18" spans="4:28">
      <c r="D18" s="1692"/>
      <c r="E18" s="1735"/>
      <c r="F18" s="1736"/>
      <c r="G18" s="1736"/>
      <c r="H18" s="1737"/>
      <c r="I18" s="1743"/>
      <c r="J18" s="1744"/>
      <c r="K18" s="1745"/>
      <c r="L18" s="1756"/>
      <c r="M18" s="1740" t="s">
        <v>1504</v>
      </c>
      <c r="N18" s="1741"/>
      <c r="O18" s="1742"/>
      <c r="P18" s="1739"/>
      <c r="Q18" s="1676"/>
      <c r="R18" s="1686"/>
      <c r="S18" s="1708"/>
      <c r="T18" s="1712"/>
      <c r="U18" s="1713"/>
      <c r="V18" s="1713"/>
      <c r="W18" s="1713"/>
      <c r="X18" s="1714"/>
      <c r="Y18" s="1651"/>
      <c r="Z18" s="1657" t="s">
        <v>1503</v>
      </c>
      <c r="AA18" s="1658"/>
      <c r="AB18" s="700"/>
    </row>
    <row r="19" spans="4:28">
      <c r="D19" s="1692"/>
      <c r="E19" s="1723"/>
      <c r="F19" s="1724"/>
      <c r="G19" s="1724"/>
      <c r="H19" s="1725"/>
      <c r="I19" s="1743"/>
      <c r="J19" s="1744"/>
      <c r="K19" s="1745"/>
      <c r="L19" s="1756"/>
      <c r="M19" s="1743"/>
      <c r="N19" s="1744"/>
      <c r="O19" s="1745"/>
      <c r="P19" s="1667"/>
      <c r="Q19" s="1729"/>
      <c r="R19" s="1687"/>
      <c r="S19" s="1708"/>
      <c r="T19" s="1712"/>
      <c r="U19" s="1713"/>
      <c r="V19" s="1713"/>
      <c r="W19" s="1713"/>
      <c r="X19" s="1714"/>
      <c r="Y19" s="1651"/>
      <c r="Z19" s="1655"/>
      <c r="AA19" s="1656"/>
      <c r="AB19" s="700"/>
    </row>
    <row r="20" spans="4:28">
      <c r="D20" s="1693"/>
      <c r="E20" s="1726"/>
      <c r="F20" s="1727"/>
      <c r="G20" s="1727"/>
      <c r="H20" s="1728"/>
      <c r="I20" s="1746"/>
      <c r="J20" s="1747"/>
      <c r="K20" s="1748"/>
      <c r="L20" s="1757"/>
      <c r="M20" s="1746"/>
      <c r="N20" s="1747"/>
      <c r="O20" s="1748"/>
      <c r="P20" s="1668"/>
      <c r="Q20" s="1730"/>
      <c r="R20" s="1718"/>
      <c r="S20" s="1668"/>
      <c r="T20" s="1715"/>
      <c r="U20" s="1716"/>
      <c r="V20" s="1716"/>
      <c r="W20" s="1716"/>
      <c r="X20" s="1717"/>
      <c r="Y20" s="1652"/>
      <c r="Z20" s="1659"/>
      <c r="AA20" s="1660"/>
      <c r="AB20" s="700"/>
    </row>
    <row r="21" spans="4:28">
      <c r="D21" s="1691"/>
      <c r="E21" s="1694"/>
      <c r="F21" s="1695"/>
      <c r="G21" s="1695"/>
      <c r="H21" s="1696"/>
      <c r="I21" s="1697"/>
      <c r="J21" s="1698"/>
      <c r="K21" s="1699"/>
      <c r="L21" s="1700"/>
      <c r="M21" s="1697" t="s">
        <v>1503</v>
      </c>
      <c r="N21" s="1698"/>
      <c r="O21" s="1699"/>
      <c r="P21" s="1706"/>
      <c r="Q21" s="1719"/>
      <c r="R21" s="1707"/>
      <c r="S21" s="1706"/>
      <c r="T21" s="1709"/>
      <c r="U21" s="1710"/>
      <c r="V21" s="1710"/>
      <c r="W21" s="1710"/>
      <c r="X21" s="1711"/>
      <c r="Y21" s="1650"/>
      <c r="Z21" s="1653" t="s">
        <v>1503</v>
      </c>
      <c r="AA21" s="1654"/>
      <c r="AB21" s="700"/>
    </row>
    <row r="22" spans="4:28">
      <c r="D22" s="1692"/>
      <c r="E22" s="1671"/>
      <c r="F22" s="1672"/>
      <c r="G22" s="1672"/>
      <c r="H22" s="1673"/>
      <c r="I22" s="1680"/>
      <c r="J22" s="1681"/>
      <c r="K22" s="1682"/>
      <c r="L22" s="1701"/>
      <c r="M22" s="1680"/>
      <c r="N22" s="1681"/>
      <c r="O22" s="1682"/>
      <c r="P22" s="1674"/>
      <c r="Q22" s="1676"/>
      <c r="R22" s="1687"/>
      <c r="S22" s="1708"/>
      <c r="T22" s="1712"/>
      <c r="U22" s="1713"/>
      <c r="V22" s="1713"/>
      <c r="W22" s="1713"/>
      <c r="X22" s="1714"/>
      <c r="Y22" s="1651"/>
      <c r="Z22" s="1655"/>
      <c r="AA22" s="1656"/>
      <c r="AB22" s="700"/>
    </row>
    <row r="23" spans="4:28">
      <c r="D23" s="1692"/>
      <c r="E23" s="1661"/>
      <c r="F23" s="1662"/>
      <c r="G23" s="1662"/>
      <c r="H23" s="1663"/>
      <c r="I23" s="1680"/>
      <c r="J23" s="1681"/>
      <c r="K23" s="1682"/>
      <c r="L23" s="1701"/>
      <c r="M23" s="1703"/>
      <c r="N23" s="1704"/>
      <c r="O23" s="1705"/>
      <c r="P23" s="1667"/>
      <c r="Q23" s="1675"/>
      <c r="R23" s="1687"/>
      <c r="S23" s="1708"/>
      <c r="T23" s="1712"/>
      <c r="U23" s="1713"/>
      <c r="V23" s="1713"/>
      <c r="W23" s="1713"/>
      <c r="X23" s="1714"/>
      <c r="Y23" s="1651"/>
      <c r="Z23" s="1655"/>
      <c r="AA23" s="1656"/>
      <c r="AB23" s="700"/>
    </row>
    <row r="24" spans="4:28">
      <c r="D24" s="1692"/>
      <c r="E24" s="1671"/>
      <c r="F24" s="1672"/>
      <c r="G24" s="1672"/>
      <c r="H24" s="1673"/>
      <c r="I24" s="1680"/>
      <c r="J24" s="1681"/>
      <c r="K24" s="1682"/>
      <c r="L24" s="1701"/>
      <c r="M24" s="1677" t="s">
        <v>1504</v>
      </c>
      <c r="N24" s="1678"/>
      <c r="O24" s="1679"/>
      <c r="P24" s="1674"/>
      <c r="Q24" s="1676"/>
      <c r="R24" s="1686"/>
      <c r="S24" s="1708"/>
      <c r="T24" s="1712"/>
      <c r="U24" s="1713"/>
      <c r="V24" s="1713"/>
      <c r="W24" s="1713"/>
      <c r="X24" s="1714"/>
      <c r="Y24" s="1651"/>
      <c r="Z24" s="1657" t="s">
        <v>1503</v>
      </c>
      <c r="AA24" s="1658"/>
      <c r="AB24" s="700"/>
    </row>
    <row r="25" spans="4:28">
      <c r="D25" s="1692"/>
      <c r="E25" s="1661"/>
      <c r="F25" s="1662"/>
      <c r="G25" s="1662"/>
      <c r="H25" s="1663"/>
      <c r="I25" s="1680"/>
      <c r="J25" s="1681"/>
      <c r="K25" s="1682"/>
      <c r="L25" s="1701"/>
      <c r="M25" s="1680"/>
      <c r="N25" s="1681"/>
      <c r="O25" s="1682"/>
      <c r="P25" s="1667"/>
      <c r="Q25" s="1669"/>
      <c r="R25" s="1687"/>
      <c r="S25" s="1708"/>
      <c r="T25" s="1712"/>
      <c r="U25" s="1713"/>
      <c r="V25" s="1713"/>
      <c r="W25" s="1713"/>
      <c r="X25" s="1714"/>
      <c r="Y25" s="1651"/>
      <c r="Z25" s="1655"/>
      <c r="AA25" s="1656"/>
      <c r="AB25" s="700"/>
    </row>
    <row r="26" spans="4:28">
      <c r="D26" s="1693"/>
      <c r="E26" s="1664"/>
      <c r="F26" s="1665"/>
      <c r="G26" s="1665"/>
      <c r="H26" s="1666"/>
      <c r="I26" s="1683"/>
      <c r="J26" s="1684"/>
      <c r="K26" s="1685"/>
      <c r="L26" s="1702"/>
      <c r="M26" s="1683"/>
      <c r="N26" s="1684"/>
      <c r="O26" s="1685"/>
      <c r="P26" s="1668"/>
      <c r="Q26" s="1670"/>
      <c r="R26" s="1718"/>
      <c r="S26" s="1668"/>
      <c r="T26" s="1715"/>
      <c r="U26" s="1716"/>
      <c r="V26" s="1716"/>
      <c r="W26" s="1716"/>
      <c r="X26" s="1717"/>
      <c r="Y26" s="1652"/>
      <c r="Z26" s="1659"/>
      <c r="AA26" s="1660"/>
      <c r="AB26" s="700"/>
    </row>
    <row r="27" spans="4:28">
      <c r="D27" s="1691"/>
      <c r="E27" s="1694"/>
      <c r="F27" s="1695"/>
      <c r="G27" s="1695"/>
      <c r="H27" s="1696"/>
      <c r="I27" s="1697"/>
      <c r="J27" s="1698"/>
      <c r="K27" s="1699"/>
      <c r="L27" s="1700"/>
      <c r="M27" s="1697" t="s">
        <v>1503</v>
      </c>
      <c r="N27" s="1698"/>
      <c r="O27" s="1699"/>
      <c r="P27" s="1706"/>
      <c r="Q27" s="1719"/>
      <c r="R27" s="1707"/>
      <c r="S27" s="1706"/>
      <c r="T27" s="1709"/>
      <c r="U27" s="1710"/>
      <c r="V27" s="1710"/>
      <c r="W27" s="1710"/>
      <c r="X27" s="1711"/>
      <c r="Y27" s="1650"/>
      <c r="Z27" s="1653" t="s">
        <v>1503</v>
      </c>
      <c r="AA27" s="1654"/>
      <c r="AB27" s="700"/>
    </row>
    <row r="28" spans="4:28">
      <c r="D28" s="1692"/>
      <c r="E28" s="1671"/>
      <c r="F28" s="1672"/>
      <c r="G28" s="1672"/>
      <c r="H28" s="1673"/>
      <c r="I28" s="1680"/>
      <c r="J28" s="1681"/>
      <c r="K28" s="1682"/>
      <c r="L28" s="1701"/>
      <c r="M28" s="1680"/>
      <c r="N28" s="1681"/>
      <c r="O28" s="1682"/>
      <c r="P28" s="1674"/>
      <c r="Q28" s="1676"/>
      <c r="R28" s="1687"/>
      <c r="S28" s="1708"/>
      <c r="T28" s="1712"/>
      <c r="U28" s="1713"/>
      <c r="V28" s="1713"/>
      <c r="W28" s="1713"/>
      <c r="X28" s="1714"/>
      <c r="Y28" s="1651"/>
      <c r="Z28" s="1655"/>
      <c r="AA28" s="1656"/>
      <c r="AB28" s="700"/>
    </row>
    <row r="29" spans="4:28">
      <c r="D29" s="1692"/>
      <c r="E29" s="1661"/>
      <c r="F29" s="1662"/>
      <c r="G29" s="1662"/>
      <c r="H29" s="1663"/>
      <c r="I29" s="1680"/>
      <c r="J29" s="1681"/>
      <c r="K29" s="1682"/>
      <c r="L29" s="1701"/>
      <c r="M29" s="1703"/>
      <c r="N29" s="1704"/>
      <c r="O29" s="1705"/>
      <c r="P29" s="1667"/>
      <c r="Q29" s="1675"/>
      <c r="R29" s="1720"/>
      <c r="S29" s="1708"/>
      <c r="T29" s="1712"/>
      <c r="U29" s="1713"/>
      <c r="V29" s="1713"/>
      <c r="W29" s="1713"/>
      <c r="X29" s="1714"/>
      <c r="Y29" s="1651"/>
      <c r="Z29" s="1721"/>
      <c r="AA29" s="1722"/>
      <c r="AB29" s="700"/>
    </row>
    <row r="30" spans="4:28">
      <c r="D30" s="1692"/>
      <c r="E30" s="1671"/>
      <c r="F30" s="1672"/>
      <c r="G30" s="1672"/>
      <c r="H30" s="1673"/>
      <c r="I30" s="1680"/>
      <c r="J30" s="1681"/>
      <c r="K30" s="1682"/>
      <c r="L30" s="1701"/>
      <c r="M30" s="1677" t="s">
        <v>1504</v>
      </c>
      <c r="N30" s="1678"/>
      <c r="O30" s="1679"/>
      <c r="P30" s="1674"/>
      <c r="Q30" s="1676"/>
      <c r="R30" s="1686"/>
      <c r="S30" s="1708"/>
      <c r="T30" s="1712"/>
      <c r="U30" s="1713"/>
      <c r="V30" s="1713"/>
      <c r="W30" s="1713"/>
      <c r="X30" s="1714"/>
      <c r="Y30" s="1651"/>
      <c r="Z30" s="1657" t="s">
        <v>1503</v>
      </c>
      <c r="AA30" s="1658"/>
      <c r="AB30" s="700"/>
    </row>
    <row r="31" spans="4:28">
      <c r="D31" s="1692"/>
      <c r="E31" s="1661"/>
      <c r="F31" s="1662"/>
      <c r="G31" s="1662"/>
      <c r="H31" s="1663"/>
      <c r="I31" s="1680"/>
      <c r="J31" s="1681"/>
      <c r="K31" s="1682"/>
      <c r="L31" s="1701"/>
      <c r="M31" s="1680"/>
      <c r="N31" s="1681"/>
      <c r="O31" s="1682"/>
      <c r="P31" s="1667"/>
      <c r="Q31" s="1669"/>
      <c r="R31" s="1687"/>
      <c r="S31" s="1708"/>
      <c r="T31" s="1712"/>
      <c r="U31" s="1713"/>
      <c r="V31" s="1713"/>
      <c r="W31" s="1713"/>
      <c r="X31" s="1714"/>
      <c r="Y31" s="1651"/>
      <c r="Z31" s="1655"/>
      <c r="AA31" s="1656"/>
      <c r="AB31" s="700"/>
    </row>
    <row r="32" spans="4:28">
      <c r="D32" s="1693"/>
      <c r="E32" s="1664"/>
      <c r="F32" s="1665"/>
      <c r="G32" s="1665"/>
      <c r="H32" s="1666"/>
      <c r="I32" s="1683"/>
      <c r="J32" s="1684"/>
      <c r="K32" s="1685"/>
      <c r="L32" s="1702"/>
      <c r="M32" s="1683"/>
      <c r="N32" s="1684"/>
      <c r="O32" s="1685"/>
      <c r="P32" s="1668"/>
      <c r="Q32" s="1670"/>
      <c r="R32" s="1718"/>
      <c r="S32" s="1668"/>
      <c r="T32" s="1715"/>
      <c r="U32" s="1716"/>
      <c r="V32" s="1716"/>
      <c r="W32" s="1716"/>
      <c r="X32" s="1717"/>
      <c r="Y32" s="1652"/>
      <c r="Z32" s="1659"/>
      <c r="AA32" s="1660"/>
      <c r="AB32" s="700"/>
    </row>
    <row r="33" spans="4:28">
      <c r="D33" s="1691"/>
      <c r="E33" s="1694"/>
      <c r="F33" s="1695"/>
      <c r="G33" s="1695"/>
      <c r="H33" s="1696"/>
      <c r="I33" s="1697"/>
      <c r="J33" s="1698"/>
      <c r="K33" s="1699"/>
      <c r="L33" s="1700"/>
      <c r="M33" s="1697" t="s">
        <v>1503</v>
      </c>
      <c r="N33" s="1698"/>
      <c r="O33" s="1699"/>
      <c r="P33" s="1706"/>
      <c r="Q33" s="1719"/>
      <c r="R33" s="1707"/>
      <c r="S33" s="1706"/>
      <c r="T33" s="1709"/>
      <c r="U33" s="1710"/>
      <c r="V33" s="1710"/>
      <c r="W33" s="1710"/>
      <c r="X33" s="1711"/>
      <c r="Y33" s="1650"/>
      <c r="Z33" s="1653" t="s">
        <v>1503</v>
      </c>
      <c r="AA33" s="1654"/>
      <c r="AB33" s="700"/>
    </row>
    <row r="34" spans="4:28">
      <c r="D34" s="1692"/>
      <c r="E34" s="1671"/>
      <c r="F34" s="1672"/>
      <c r="G34" s="1672"/>
      <c r="H34" s="1673"/>
      <c r="I34" s="1680"/>
      <c r="J34" s="1681"/>
      <c r="K34" s="1682"/>
      <c r="L34" s="1701"/>
      <c r="M34" s="1680"/>
      <c r="N34" s="1681"/>
      <c r="O34" s="1682"/>
      <c r="P34" s="1674"/>
      <c r="Q34" s="1676"/>
      <c r="R34" s="1687"/>
      <c r="S34" s="1708"/>
      <c r="T34" s="1712"/>
      <c r="U34" s="1713"/>
      <c r="V34" s="1713"/>
      <c r="W34" s="1713"/>
      <c r="X34" s="1714"/>
      <c r="Y34" s="1651"/>
      <c r="Z34" s="1655"/>
      <c r="AA34" s="1656"/>
      <c r="AB34" s="700"/>
    </row>
    <row r="35" spans="4:28">
      <c r="D35" s="1692"/>
      <c r="E35" s="1661"/>
      <c r="F35" s="1662"/>
      <c r="G35" s="1662"/>
      <c r="H35" s="1663"/>
      <c r="I35" s="1680"/>
      <c r="J35" s="1681"/>
      <c r="K35" s="1682"/>
      <c r="L35" s="1701"/>
      <c r="M35" s="1703"/>
      <c r="N35" s="1704"/>
      <c r="O35" s="1705"/>
      <c r="P35" s="1667"/>
      <c r="Q35" s="1675"/>
      <c r="R35" s="1687"/>
      <c r="S35" s="1708"/>
      <c r="T35" s="1712"/>
      <c r="U35" s="1713"/>
      <c r="V35" s="1713"/>
      <c r="W35" s="1713"/>
      <c r="X35" s="1714"/>
      <c r="Y35" s="1651"/>
      <c r="Z35" s="1655"/>
      <c r="AA35" s="1656"/>
      <c r="AB35" s="700"/>
    </row>
    <row r="36" spans="4:28">
      <c r="D36" s="1692"/>
      <c r="E36" s="1671"/>
      <c r="F36" s="1672"/>
      <c r="G36" s="1672"/>
      <c r="H36" s="1673"/>
      <c r="I36" s="1680"/>
      <c r="J36" s="1681"/>
      <c r="K36" s="1682"/>
      <c r="L36" s="1701"/>
      <c r="M36" s="1677" t="s">
        <v>1504</v>
      </c>
      <c r="N36" s="1678"/>
      <c r="O36" s="1679"/>
      <c r="P36" s="1674"/>
      <c r="Q36" s="1676"/>
      <c r="R36" s="1686"/>
      <c r="S36" s="1708"/>
      <c r="T36" s="1712"/>
      <c r="U36" s="1713"/>
      <c r="V36" s="1713"/>
      <c r="W36" s="1713"/>
      <c r="X36" s="1714"/>
      <c r="Y36" s="1651"/>
      <c r="Z36" s="1657" t="s">
        <v>1503</v>
      </c>
      <c r="AA36" s="1658"/>
      <c r="AB36" s="700"/>
    </row>
    <row r="37" spans="4:28">
      <c r="D37" s="1692"/>
      <c r="E37" s="1661"/>
      <c r="F37" s="1662"/>
      <c r="G37" s="1662"/>
      <c r="H37" s="1663"/>
      <c r="I37" s="1680"/>
      <c r="J37" s="1681"/>
      <c r="K37" s="1682"/>
      <c r="L37" s="1701"/>
      <c r="M37" s="1680"/>
      <c r="N37" s="1681"/>
      <c r="O37" s="1682"/>
      <c r="P37" s="1667"/>
      <c r="Q37" s="1669"/>
      <c r="R37" s="1687"/>
      <c r="S37" s="1708"/>
      <c r="T37" s="1712"/>
      <c r="U37" s="1713"/>
      <c r="V37" s="1713"/>
      <c r="W37" s="1713"/>
      <c r="X37" s="1714"/>
      <c r="Y37" s="1651"/>
      <c r="Z37" s="1655"/>
      <c r="AA37" s="1656"/>
      <c r="AB37" s="700"/>
    </row>
    <row r="38" spans="4:28">
      <c r="D38" s="1693"/>
      <c r="E38" s="1664"/>
      <c r="F38" s="1665"/>
      <c r="G38" s="1665"/>
      <c r="H38" s="1666"/>
      <c r="I38" s="1683"/>
      <c r="J38" s="1684"/>
      <c r="K38" s="1685"/>
      <c r="L38" s="1702"/>
      <c r="M38" s="1683"/>
      <c r="N38" s="1684"/>
      <c r="O38" s="1685"/>
      <c r="P38" s="1668"/>
      <c r="Q38" s="1670"/>
      <c r="R38" s="1718"/>
      <c r="S38" s="1668"/>
      <c r="T38" s="1715"/>
      <c r="U38" s="1716"/>
      <c r="V38" s="1716"/>
      <c r="W38" s="1716"/>
      <c r="X38" s="1717"/>
      <c r="Y38" s="1652"/>
      <c r="Z38" s="1659"/>
      <c r="AA38" s="1660"/>
      <c r="AB38" s="700"/>
    </row>
    <row r="39" spans="4:28">
      <c r="D39" s="1691"/>
      <c r="E39" s="1694"/>
      <c r="F39" s="1695"/>
      <c r="G39" s="1695"/>
      <c r="H39" s="1696"/>
      <c r="I39" s="1697"/>
      <c r="J39" s="1698"/>
      <c r="K39" s="1699"/>
      <c r="L39" s="1700"/>
      <c r="M39" s="1697" t="s">
        <v>1503</v>
      </c>
      <c r="N39" s="1698"/>
      <c r="O39" s="1699"/>
      <c r="P39" s="1706"/>
      <c r="Q39" s="1719"/>
      <c r="R39" s="1707"/>
      <c r="S39" s="1706"/>
      <c r="T39" s="1709"/>
      <c r="U39" s="1710"/>
      <c r="V39" s="1710"/>
      <c r="W39" s="1710"/>
      <c r="X39" s="1711"/>
      <c r="Y39" s="1650"/>
      <c r="Z39" s="1653" t="s">
        <v>1503</v>
      </c>
      <c r="AA39" s="1654"/>
      <c r="AB39" s="700"/>
    </row>
    <row r="40" spans="4:28">
      <c r="D40" s="1692"/>
      <c r="E40" s="1671"/>
      <c r="F40" s="1672"/>
      <c r="G40" s="1672"/>
      <c r="H40" s="1673"/>
      <c r="I40" s="1680"/>
      <c r="J40" s="1681"/>
      <c r="K40" s="1682"/>
      <c r="L40" s="1701"/>
      <c r="M40" s="1680"/>
      <c r="N40" s="1681"/>
      <c r="O40" s="1682"/>
      <c r="P40" s="1674"/>
      <c r="Q40" s="1676"/>
      <c r="R40" s="1687"/>
      <c r="S40" s="1708"/>
      <c r="T40" s="1712"/>
      <c r="U40" s="1713"/>
      <c r="V40" s="1713"/>
      <c r="W40" s="1713"/>
      <c r="X40" s="1714"/>
      <c r="Y40" s="1651"/>
      <c r="Z40" s="1655"/>
      <c r="AA40" s="1656"/>
      <c r="AB40" s="700"/>
    </row>
    <row r="41" spans="4:28">
      <c r="D41" s="1692"/>
      <c r="E41" s="1661"/>
      <c r="F41" s="1662"/>
      <c r="G41" s="1662"/>
      <c r="H41" s="1663"/>
      <c r="I41" s="1680"/>
      <c r="J41" s="1681"/>
      <c r="K41" s="1682"/>
      <c r="L41" s="1701"/>
      <c r="M41" s="1703"/>
      <c r="N41" s="1704"/>
      <c r="O41" s="1705"/>
      <c r="P41" s="1667"/>
      <c r="Q41" s="1675"/>
      <c r="R41" s="1720"/>
      <c r="S41" s="1708"/>
      <c r="T41" s="1712"/>
      <c r="U41" s="1713"/>
      <c r="V41" s="1713"/>
      <c r="W41" s="1713"/>
      <c r="X41" s="1714"/>
      <c r="Y41" s="1651"/>
      <c r="Z41" s="1655"/>
      <c r="AA41" s="1656"/>
      <c r="AB41" s="700"/>
    </row>
    <row r="42" spans="4:28">
      <c r="D42" s="1692"/>
      <c r="E42" s="1671"/>
      <c r="F42" s="1672"/>
      <c r="G42" s="1672"/>
      <c r="H42" s="1673"/>
      <c r="I42" s="1680"/>
      <c r="J42" s="1681"/>
      <c r="K42" s="1682"/>
      <c r="L42" s="1701"/>
      <c r="M42" s="1677" t="s">
        <v>1504</v>
      </c>
      <c r="N42" s="1678"/>
      <c r="O42" s="1679"/>
      <c r="P42" s="1674"/>
      <c r="Q42" s="1676"/>
      <c r="R42" s="1686"/>
      <c r="S42" s="1708"/>
      <c r="T42" s="1712"/>
      <c r="U42" s="1713"/>
      <c r="V42" s="1713"/>
      <c r="W42" s="1713"/>
      <c r="X42" s="1714"/>
      <c r="Y42" s="1651"/>
      <c r="Z42" s="1657" t="s">
        <v>1503</v>
      </c>
      <c r="AA42" s="1658"/>
      <c r="AB42" s="700"/>
    </row>
    <row r="43" spans="4:28">
      <c r="D43" s="1692"/>
      <c r="E43" s="1661"/>
      <c r="F43" s="1662"/>
      <c r="G43" s="1662"/>
      <c r="H43" s="1663"/>
      <c r="I43" s="1680"/>
      <c r="J43" s="1681"/>
      <c r="K43" s="1682"/>
      <c r="L43" s="1701"/>
      <c r="M43" s="1680"/>
      <c r="N43" s="1681"/>
      <c r="O43" s="1682"/>
      <c r="P43" s="1667"/>
      <c r="Q43" s="1669"/>
      <c r="R43" s="1687"/>
      <c r="S43" s="1708"/>
      <c r="T43" s="1712"/>
      <c r="U43" s="1713"/>
      <c r="V43" s="1713"/>
      <c r="W43" s="1713"/>
      <c r="X43" s="1714"/>
      <c r="Y43" s="1651"/>
      <c r="Z43" s="1655"/>
      <c r="AA43" s="1656"/>
      <c r="AB43" s="700"/>
    </row>
    <row r="44" spans="4:28">
      <c r="D44" s="1693"/>
      <c r="E44" s="1664"/>
      <c r="F44" s="1665"/>
      <c r="G44" s="1665"/>
      <c r="H44" s="1666"/>
      <c r="I44" s="1683"/>
      <c r="J44" s="1684"/>
      <c r="K44" s="1685"/>
      <c r="L44" s="1702"/>
      <c r="M44" s="1683"/>
      <c r="N44" s="1684"/>
      <c r="O44" s="1685"/>
      <c r="P44" s="1668"/>
      <c r="Q44" s="1670"/>
      <c r="R44" s="1718"/>
      <c r="S44" s="1668"/>
      <c r="T44" s="1715"/>
      <c r="U44" s="1716"/>
      <c r="V44" s="1716"/>
      <c r="W44" s="1716"/>
      <c r="X44" s="1717"/>
      <c r="Y44" s="1652"/>
      <c r="Z44" s="1659"/>
      <c r="AA44" s="1660"/>
      <c r="AB44" s="700"/>
    </row>
    <row r="45" spans="4:28">
      <c r="D45" s="1691"/>
      <c r="E45" s="1694"/>
      <c r="F45" s="1695"/>
      <c r="G45" s="1695"/>
      <c r="H45" s="1696"/>
      <c r="I45" s="1697"/>
      <c r="J45" s="1698"/>
      <c r="K45" s="1699"/>
      <c r="L45" s="1700"/>
      <c r="M45" s="1697" t="s">
        <v>1503</v>
      </c>
      <c r="N45" s="1698"/>
      <c r="O45" s="1699"/>
      <c r="P45" s="1706"/>
      <c r="Q45" s="1719"/>
      <c r="R45" s="1707"/>
      <c r="S45" s="1706"/>
      <c r="T45" s="1709"/>
      <c r="U45" s="1710"/>
      <c r="V45" s="1710"/>
      <c r="W45" s="1710"/>
      <c r="X45" s="1711"/>
      <c r="Y45" s="1650"/>
      <c r="Z45" s="1653" t="s">
        <v>1503</v>
      </c>
      <c r="AA45" s="1654"/>
      <c r="AB45" s="700"/>
    </row>
    <row r="46" spans="4:28">
      <c r="D46" s="1692"/>
      <c r="E46" s="1671"/>
      <c r="F46" s="1672"/>
      <c r="G46" s="1672"/>
      <c r="H46" s="1673"/>
      <c r="I46" s="1680"/>
      <c r="J46" s="1681"/>
      <c r="K46" s="1682"/>
      <c r="L46" s="1701"/>
      <c r="M46" s="1680"/>
      <c r="N46" s="1681"/>
      <c r="O46" s="1682"/>
      <c r="P46" s="1674"/>
      <c r="Q46" s="1676"/>
      <c r="R46" s="1687"/>
      <c r="S46" s="1708"/>
      <c r="T46" s="1712"/>
      <c r="U46" s="1713"/>
      <c r="V46" s="1713"/>
      <c r="W46" s="1713"/>
      <c r="X46" s="1714"/>
      <c r="Y46" s="1651"/>
      <c r="Z46" s="1655"/>
      <c r="AA46" s="1656"/>
      <c r="AB46" s="700"/>
    </row>
    <row r="47" spans="4:28">
      <c r="D47" s="1692"/>
      <c r="E47" s="1661"/>
      <c r="F47" s="1662"/>
      <c r="G47" s="1662"/>
      <c r="H47" s="1663"/>
      <c r="I47" s="1680"/>
      <c r="J47" s="1681"/>
      <c r="K47" s="1682"/>
      <c r="L47" s="1701"/>
      <c r="M47" s="1703"/>
      <c r="N47" s="1704"/>
      <c r="O47" s="1705"/>
      <c r="P47" s="1667"/>
      <c r="Q47" s="1675"/>
      <c r="R47" s="1720"/>
      <c r="S47" s="1708"/>
      <c r="T47" s="1712"/>
      <c r="U47" s="1713"/>
      <c r="V47" s="1713"/>
      <c r="W47" s="1713"/>
      <c r="X47" s="1714"/>
      <c r="Y47" s="1651"/>
      <c r="Z47" s="1655"/>
      <c r="AA47" s="1656"/>
      <c r="AB47" s="700"/>
    </row>
    <row r="48" spans="4:28">
      <c r="D48" s="1692"/>
      <c r="E48" s="1671"/>
      <c r="F48" s="1672"/>
      <c r="G48" s="1672"/>
      <c r="H48" s="1673"/>
      <c r="I48" s="1680"/>
      <c r="J48" s="1681"/>
      <c r="K48" s="1682"/>
      <c r="L48" s="1701"/>
      <c r="M48" s="1677" t="s">
        <v>1504</v>
      </c>
      <c r="N48" s="1678"/>
      <c r="O48" s="1679"/>
      <c r="P48" s="1674"/>
      <c r="Q48" s="1676"/>
      <c r="R48" s="1686"/>
      <c r="S48" s="1708"/>
      <c r="T48" s="1712"/>
      <c r="U48" s="1713"/>
      <c r="V48" s="1713"/>
      <c r="W48" s="1713"/>
      <c r="X48" s="1714"/>
      <c r="Y48" s="1651"/>
      <c r="Z48" s="1657" t="s">
        <v>1503</v>
      </c>
      <c r="AA48" s="1658"/>
      <c r="AB48" s="700"/>
    </row>
    <row r="49" spans="4:28">
      <c r="D49" s="1692"/>
      <c r="E49" s="1661"/>
      <c r="F49" s="1662"/>
      <c r="G49" s="1662"/>
      <c r="H49" s="1663"/>
      <c r="I49" s="1680"/>
      <c r="J49" s="1681"/>
      <c r="K49" s="1682"/>
      <c r="L49" s="1701"/>
      <c r="M49" s="1680"/>
      <c r="N49" s="1681"/>
      <c r="O49" s="1682"/>
      <c r="P49" s="1667"/>
      <c r="Q49" s="1669"/>
      <c r="R49" s="1687"/>
      <c r="S49" s="1708"/>
      <c r="T49" s="1712"/>
      <c r="U49" s="1713"/>
      <c r="V49" s="1713"/>
      <c r="W49" s="1713"/>
      <c r="X49" s="1714"/>
      <c r="Y49" s="1651"/>
      <c r="Z49" s="1655"/>
      <c r="AA49" s="1656"/>
      <c r="AB49" s="700"/>
    </row>
    <row r="50" spans="4:28">
      <c r="D50" s="1693"/>
      <c r="E50" s="1664"/>
      <c r="F50" s="1665"/>
      <c r="G50" s="1665"/>
      <c r="H50" s="1666"/>
      <c r="I50" s="1683"/>
      <c r="J50" s="1684"/>
      <c r="K50" s="1685"/>
      <c r="L50" s="1702"/>
      <c r="M50" s="1683"/>
      <c r="N50" s="1684"/>
      <c r="O50" s="1685"/>
      <c r="P50" s="1668"/>
      <c r="Q50" s="1670"/>
      <c r="R50" s="1718"/>
      <c r="S50" s="1668"/>
      <c r="T50" s="1715"/>
      <c r="U50" s="1716"/>
      <c r="V50" s="1716"/>
      <c r="W50" s="1716"/>
      <c r="X50" s="1717"/>
      <c r="Y50" s="1652"/>
      <c r="Z50" s="1659"/>
      <c r="AA50" s="1660"/>
      <c r="AB50" s="700"/>
    </row>
    <row r="51" spans="4:28">
      <c r="D51" s="1691"/>
      <c r="E51" s="1694"/>
      <c r="F51" s="1695"/>
      <c r="G51" s="1695"/>
      <c r="H51" s="1696"/>
      <c r="I51" s="1697"/>
      <c r="J51" s="1698"/>
      <c r="K51" s="1699"/>
      <c r="L51" s="1700"/>
      <c r="M51" s="1697" t="s">
        <v>1503</v>
      </c>
      <c r="N51" s="1698"/>
      <c r="O51" s="1699"/>
      <c r="P51" s="1706"/>
      <c r="Q51" s="1719"/>
      <c r="R51" s="1707"/>
      <c r="S51" s="1706"/>
      <c r="T51" s="1709"/>
      <c r="U51" s="1710"/>
      <c r="V51" s="1710"/>
      <c r="W51" s="1710"/>
      <c r="X51" s="1711"/>
      <c r="Y51" s="1650"/>
      <c r="Z51" s="1653" t="s">
        <v>1503</v>
      </c>
      <c r="AA51" s="1654"/>
      <c r="AB51" s="700"/>
    </row>
    <row r="52" spans="4:28">
      <c r="D52" s="1692"/>
      <c r="E52" s="1671"/>
      <c r="F52" s="1672"/>
      <c r="G52" s="1672"/>
      <c r="H52" s="1673"/>
      <c r="I52" s="1680"/>
      <c r="J52" s="1681"/>
      <c r="K52" s="1682"/>
      <c r="L52" s="1701"/>
      <c r="M52" s="1680"/>
      <c r="N52" s="1681"/>
      <c r="O52" s="1682"/>
      <c r="P52" s="1674"/>
      <c r="Q52" s="1676"/>
      <c r="R52" s="1687"/>
      <c r="S52" s="1708"/>
      <c r="T52" s="1712"/>
      <c r="U52" s="1713"/>
      <c r="V52" s="1713"/>
      <c r="W52" s="1713"/>
      <c r="X52" s="1714"/>
      <c r="Y52" s="1651"/>
      <c r="Z52" s="1655"/>
      <c r="AA52" s="1656"/>
      <c r="AB52" s="700"/>
    </row>
    <row r="53" spans="4:28">
      <c r="D53" s="1692"/>
      <c r="E53" s="1661"/>
      <c r="F53" s="1662"/>
      <c r="G53" s="1662"/>
      <c r="H53" s="1663"/>
      <c r="I53" s="1680"/>
      <c r="J53" s="1681"/>
      <c r="K53" s="1682"/>
      <c r="L53" s="1701"/>
      <c r="M53" s="1703"/>
      <c r="N53" s="1704"/>
      <c r="O53" s="1705"/>
      <c r="P53" s="1667"/>
      <c r="Q53" s="1675"/>
      <c r="R53" s="1687"/>
      <c r="S53" s="1708"/>
      <c r="T53" s="1712"/>
      <c r="U53" s="1713"/>
      <c r="V53" s="1713"/>
      <c r="W53" s="1713"/>
      <c r="X53" s="1714"/>
      <c r="Y53" s="1651"/>
      <c r="Z53" s="1655"/>
      <c r="AA53" s="1656"/>
      <c r="AB53" s="700"/>
    </row>
    <row r="54" spans="4:28">
      <c r="D54" s="1692"/>
      <c r="E54" s="1671"/>
      <c r="F54" s="1672"/>
      <c r="G54" s="1672"/>
      <c r="H54" s="1673"/>
      <c r="I54" s="1680"/>
      <c r="J54" s="1681"/>
      <c r="K54" s="1682"/>
      <c r="L54" s="1701"/>
      <c r="M54" s="1677" t="s">
        <v>1504</v>
      </c>
      <c r="N54" s="1678"/>
      <c r="O54" s="1679"/>
      <c r="P54" s="1674"/>
      <c r="Q54" s="1676"/>
      <c r="R54" s="1686"/>
      <c r="S54" s="1708"/>
      <c r="T54" s="1712"/>
      <c r="U54" s="1713"/>
      <c r="V54" s="1713"/>
      <c r="W54" s="1713"/>
      <c r="X54" s="1714"/>
      <c r="Y54" s="1651"/>
      <c r="Z54" s="1657" t="s">
        <v>1503</v>
      </c>
      <c r="AA54" s="1658"/>
      <c r="AB54" s="700"/>
    </row>
    <row r="55" spans="4:28">
      <c r="D55" s="1692"/>
      <c r="E55" s="1661"/>
      <c r="F55" s="1662"/>
      <c r="G55" s="1662"/>
      <c r="H55" s="1663"/>
      <c r="I55" s="1680"/>
      <c r="J55" s="1681"/>
      <c r="K55" s="1682"/>
      <c r="L55" s="1701"/>
      <c r="M55" s="1680"/>
      <c r="N55" s="1681"/>
      <c r="O55" s="1682"/>
      <c r="P55" s="1667"/>
      <c r="Q55" s="1669"/>
      <c r="R55" s="1687"/>
      <c r="S55" s="1708"/>
      <c r="T55" s="1712"/>
      <c r="U55" s="1713"/>
      <c r="V55" s="1713"/>
      <c r="W55" s="1713"/>
      <c r="X55" s="1714"/>
      <c r="Y55" s="1651"/>
      <c r="Z55" s="1655"/>
      <c r="AA55" s="1656"/>
      <c r="AB55" s="700"/>
    </row>
    <row r="56" spans="4:28">
      <c r="D56" s="1693"/>
      <c r="E56" s="1664"/>
      <c r="F56" s="1665"/>
      <c r="G56" s="1665"/>
      <c r="H56" s="1666"/>
      <c r="I56" s="1683"/>
      <c r="J56" s="1684"/>
      <c r="K56" s="1685"/>
      <c r="L56" s="1702"/>
      <c r="M56" s="1683"/>
      <c r="N56" s="1684"/>
      <c r="O56" s="1685"/>
      <c r="P56" s="1668"/>
      <c r="Q56" s="1670"/>
      <c r="R56" s="1718"/>
      <c r="S56" s="1668"/>
      <c r="T56" s="1715"/>
      <c r="U56" s="1716"/>
      <c r="V56" s="1716"/>
      <c r="W56" s="1716"/>
      <c r="X56" s="1717"/>
      <c r="Y56" s="1652"/>
      <c r="Z56" s="1659"/>
      <c r="AA56" s="1660"/>
      <c r="AB56" s="700"/>
    </row>
    <row r="57" spans="4:28">
      <c r="D57" s="1691"/>
      <c r="E57" s="1694"/>
      <c r="F57" s="1695"/>
      <c r="G57" s="1695"/>
      <c r="H57" s="1696"/>
      <c r="I57" s="1697"/>
      <c r="J57" s="1698"/>
      <c r="K57" s="1699"/>
      <c r="L57" s="1700"/>
      <c r="M57" s="1697" t="s">
        <v>1503</v>
      </c>
      <c r="N57" s="1698"/>
      <c r="O57" s="1699"/>
      <c r="P57" s="1706"/>
      <c r="Q57" s="1719"/>
      <c r="R57" s="1707"/>
      <c r="S57" s="1706"/>
      <c r="T57" s="1709"/>
      <c r="U57" s="1710"/>
      <c r="V57" s="1710"/>
      <c r="W57" s="1710"/>
      <c r="X57" s="1711"/>
      <c r="Y57" s="1650"/>
      <c r="Z57" s="1653" t="s">
        <v>1503</v>
      </c>
      <c r="AA57" s="1654"/>
      <c r="AB57" s="700"/>
    </row>
    <row r="58" spans="4:28">
      <c r="D58" s="1692"/>
      <c r="E58" s="1671"/>
      <c r="F58" s="1672"/>
      <c r="G58" s="1672"/>
      <c r="H58" s="1673"/>
      <c r="I58" s="1680"/>
      <c r="J58" s="1681"/>
      <c r="K58" s="1682"/>
      <c r="L58" s="1701"/>
      <c r="M58" s="1680"/>
      <c r="N58" s="1681"/>
      <c r="O58" s="1682"/>
      <c r="P58" s="1674"/>
      <c r="Q58" s="1676"/>
      <c r="R58" s="1687"/>
      <c r="S58" s="1708"/>
      <c r="T58" s="1712"/>
      <c r="U58" s="1713"/>
      <c r="V58" s="1713"/>
      <c r="W58" s="1713"/>
      <c r="X58" s="1714"/>
      <c r="Y58" s="1651"/>
      <c r="Z58" s="1655"/>
      <c r="AA58" s="1656"/>
      <c r="AB58" s="700"/>
    </row>
    <row r="59" spans="4:28">
      <c r="D59" s="1692"/>
      <c r="E59" s="1661"/>
      <c r="F59" s="1662"/>
      <c r="G59" s="1662"/>
      <c r="H59" s="1663"/>
      <c r="I59" s="1680"/>
      <c r="J59" s="1681"/>
      <c r="K59" s="1682"/>
      <c r="L59" s="1701"/>
      <c r="M59" s="1703"/>
      <c r="N59" s="1704"/>
      <c r="O59" s="1705"/>
      <c r="P59" s="1667"/>
      <c r="Q59" s="1675"/>
      <c r="R59" s="1687"/>
      <c r="S59" s="1708"/>
      <c r="T59" s="1712"/>
      <c r="U59" s="1713"/>
      <c r="V59" s="1713"/>
      <c r="W59" s="1713"/>
      <c r="X59" s="1714"/>
      <c r="Y59" s="1651"/>
      <c r="Z59" s="1655"/>
      <c r="AA59" s="1656"/>
      <c r="AB59" s="700"/>
    </row>
    <row r="60" spans="4:28">
      <c r="D60" s="1692"/>
      <c r="E60" s="1671"/>
      <c r="F60" s="1672"/>
      <c r="G60" s="1672"/>
      <c r="H60" s="1673"/>
      <c r="I60" s="1680"/>
      <c r="J60" s="1681"/>
      <c r="K60" s="1682"/>
      <c r="L60" s="1701"/>
      <c r="M60" s="1677" t="s">
        <v>1504</v>
      </c>
      <c r="N60" s="1678"/>
      <c r="O60" s="1679"/>
      <c r="P60" s="1674"/>
      <c r="Q60" s="1676"/>
      <c r="R60" s="1686"/>
      <c r="S60" s="1708"/>
      <c r="T60" s="1712"/>
      <c r="U60" s="1713"/>
      <c r="V60" s="1713"/>
      <c r="W60" s="1713"/>
      <c r="X60" s="1714"/>
      <c r="Y60" s="1651"/>
      <c r="Z60" s="1657" t="s">
        <v>1503</v>
      </c>
      <c r="AA60" s="1658"/>
      <c r="AB60" s="700"/>
    </row>
    <row r="61" spans="4:28">
      <c r="D61" s="1692"/>
      <c r="E61" s="1661"/>
      <c r="F61" s="1662"/>
      <c r="G61" s="1662"/>
      <c r="H61" s="1663"/>
      <c r="I61" s="1680"/>
      <c r="J61" s="1681"/>
      <c r="K61" s="1682"/>
      <c r="L61" s="1701"/>
      <c r="M61" s="1680"/>
      <c r="N61" s="1681"/>
      <c r="O61" s="1682"/>
      <c r="P61" s="1667"/>
      <c r="Q61" s="1669"/>
      <c r="R61" s="1687"/>
      <c r="S61" s="1708"/>
      <c r="T61" s="1712"/>
      <c r="U61" s="1713"/>
      <c r="V61" s="1713"/>
      <c r="W61" s="1713"/>
      <c r="X61" s="1714"/>
      <c r="Y61" s="1651"/>
      <c r="Z61" s="1655"/>
      <c r="AA61" s="1656"/>
      <c r="AB61" s="700"/>
    </row>
    <row r="62" spans="4:28">
      <c r="D62" s="1693"/>
      <c r="E62" s="1664"/>
      <c r="F62" s="1665"/>
      <c r="G62" s="1665"/>
      <c r="H62" s="1666"/>
      <c r="I62" s="1683"/>
      <c r="J62" s="1684"/>
      <c r="K62" s="1685"/>
      <c r="L62" s="1702"/>
      <c r="M62" s="1683"/>
      <c r="N62" s="1684"/>
      <c r="O62" s="1685"/>
      <c r="P62" s="1689"/>
      <c r="Q62" s="1690"/>
      <c r="R62" s="1688"/>
      <c r="S62" s="1668"/>
      <c r="T62" s="1715"/>
      <c r="U62" s="1716"/>
      <c r="V62" s="1716"/>
      <c r="W62" s="1716"/>
      <c r="X62" s="1717"/>
      <c r="Y62" s="1652"/>
      <c r="Z62" s="1659"/>
      <c r="AA62" s="1660"/>
      <c r="AB62" s="700"/>
    </row>
    <row r="63" spans="4:28">
      <c r="D63" s="717" t="s">
        <v>1505</v>
      </c>
      <c r="E63" s="717"/>
      <c r="F63" s="717"/>
      <c r="G63" s="717"/>
      <c r="H63" s="720"/>
      <c r="I63" s="720"/>
      <c r="J63" s="720"/>
      <c r="K63" s="717"/>
      <c r="L63" s="717"/>
      <c r="M63" s="717"/>
      <c r="N63" s="717"/>
      <c r="O63" s="717"/>
      <c r="P63" s="723"/>
      <c r="Q63" s="723"/>
      <c r="R63" s="723"/>
      <c r="S63" s="723"/>
      <c r="T63" s="717" t="s">
        <v>1506</v>
      </c>
      <c r="U63" s="723"/>
      <c r="V63" s="723"/>
      <c r="W63" s="723"/>
      <c r="X63" s="723"/>
      <c r="Y63" s="723"/>
      <c r="Z63" s="723"/>
      <c r="AA63" s="723"/>
      <c r="AB63" s="723"/>
    </row>
    <row r="64" spans="4:28">
      <c r="D64" s="717"/>
      <c r="E64" s="717"/>
      <c r="F64" s="717"/>
      <c r="G64" s="717"/>
      <c r="H64" s="720"/>
      <c r="I64" s="720"/>
      <c r="J64" s="720"/>
      <c r="K64" s="717"/>
      <c r="L64" s="717"/>
      <c r="M64" s="717"/>
      <c r="N64" s="717"/>
      <c r="O64" s="717"/>
      <c r="P64" s="723"/>
      <c r="Q64" s="723"/>
      <c r="R64" s="723"/>
      <c r="S64" s="723"/>
      <c r="T64" s="717" t="s">
        <v>1507</v>
      </c>
      <c r="U64" s="723"/>
      <c r="V64" s="723"/>
      <c r="W64" s="723"/>
      <c r="X64" s="723"/>
      <c r="Y64" s="723"/>
      <c r="Z64" s="723"/>
      <c r="AA64" s="723"/>
      <c r="AB64" s="723"/>
    </row>
    <row r="65" spans="4:28">
      <c r="D65" s="717"/>
      <c r="E65" s="717"/>
      <c r="F65" s="717"/>
      <c r="G65" s="717"/>
      <c r="H65" s="720"/>
      <c r="I65" s="720"/>
      <c r="J65" s="720"/>
      <c r="K65" s="717"/>
      <c r="L65" s="717"/>
      <c r="M65" s="717"/>
      <c r="N65" s="717"/>
      <c r="O65" s="717"/>
      <c r="P65" s="720"/>
      <c r="Q65" s="717"/>
      <c r="R65" s="717"/>
      <c r="S65" s="717"/>
      <c r="T65" s="717" t="s">
        <v>1508</v>
      </c>
      <c r="U65" s="717"/>
      <c r="V65" s="717"/>
      <c r="W65" s="717"/>
      <c r="X65" s="717"/>
      <c r="Y65" s="717"/>
      <c r="Z65" s="717"/>
      <c r="AA65" s="717"/>
      <c r="AB65" s="720"/>
    </row>
    <row r="66" spans="4:28" ht="13.5" customHeight="1">
      <c r="D66" s="724"/>
      <c r="E66" s="724" t="s">
        <v>1509</v>
      </c>
      <c r="F66" s="724"/>
      <c r="G66" s="724"/>
      <c r="H66" s="724" t="s">
        <v>1510</v>
      </c>
      <c r="I66" s="724"/>
      <c r="J66" s="724"/>
      <c r="K66" s="724"/>
      <c r="L66" s="724"/>
      <c r="M66" s="724"/>
      <c r="N66" s="724" t="s">
        <v>1511</v>
      </c>
      <c r="O66" s="724"/>
      <c r="P66" s="1647" t="s">
        <v>1512</v>
      </c>
      <c r="Q66" s="1647"/>
      <c r="R66" s="725"/>
      <c r="S66" s="717"/>
      <c r="T66" s="1644" t="s">
        <v>1513</v>
      </c>
      <c r="U66" s="1644"/>
      <c r="V66" s="1644"/>
      <c r="W66" s="1644"/>
      <c r="X66" s="1644"/>
      <c r="Y66" s="1644"/>
      <c r="Z66" s="1644"/>
      <c r="AA66" s="1644"/>
      <c r="AB66" s="726"/>
    </row>
    <row r="67" spans="4:28">
      <c r="D67" s="724"/>
      <c r="E67" s="724"/>
      <c r="F67" s="724"/>
      <c r="G67" s="724"/>
      <c r="H67" s="724"/>
      <c r="I67" s="724"/>
      <c r="J67" s="724"/>
      <c r="K67" s="724"/>
      <c r="L67" s="724"/>
      <c r="M67" s="724"/>
      <c r="N67" s="724"/>
      <c r="O67" s="724"/>
      <c r="P67" s="720"/>
      <c r="Q67" s="717"/>
      <c r="R67" s="717"/>
      <c r="S67" s="717"/>
      <c r="T67" s="1644"/>
      <c r="U67" s="1644"/>
      <c r="V67" s="1644"/>
      <c r="W67" s="1644"/>
      <c r="X67" s="1644"/>
      <c r="Y67" s="1644"/>
      <c r="Z67" s="1644"/>
      <c r="AA67" s="1644"/>
      <c r="AB67" s="726"/>
    </row>
    <row r="68" spans="4:28" ht="13.5" customHeight="1">
      <c r="D68" s="724"/>
      <c r="E68" s="724"/>
      <c r="F68" s="724"/>
      <c r="G68" s="724"/>
      <c r="H68" s="724"/>
      <c r="I68" s="724"/>
      <c r="J68" s="724"/>
      <c r="K68" s="724"/>
      <c r="L68" s="724"/>
      <c r="M68" s="724"/>
      <c r="N68" s="724"/>
      <c r="O68" s="724"/>
      <c r="P68" s="727"/>
      <c r="Q68" s="728"/>
      <c r="R68" s="728"/>
      <c r="S68" s="728"/>
      <c r="T68" s="1644"/>
      <c r="U68" s="1644"/>
      <c r="V68" s="1644"/>
      <c r="W68" s="1644"/>
      <c r="X68" s="1644"/>
      <c r="Y68" s="1644"/>
      <c r="Z68" s="1644"/>
      <c r="AA68" s="1644"/>
      <c r="AB68" s="726"/>
    </row>
    <row r="69" spans="4:28" ht="13.5" customHeight="1">
      <c r="D69" s="724"/>
      <c r="E69" s="724" t="s">
        <v>1514</v>
      </c>
      <c r="F69" s="724"/>
      <c r="G69" s="724"/>
      <c r="H69" s="724" t="s">
        <v>1515</v>
      </c>
      <c r="I69" s="724"/>
      <c r="J69" s="724"/>
      <c r="K69" s="724"/>
      <c r="L69" s="724" t="s">
        <v>1516</v>
      </c>
      <c r="M69" s="724"/>
      <c r="N69" s="724"/>
      <c r="O69" s="724" t="s">
        <v>1517</v>
      </c>
      <c r="P69" s="727"/>
      <c r="Q69" s="724" t="s">
        <v>1518</v>
      </c>
      <c r="R69" s="724"/>
      <c r="S69" s="728"/>
      <c r="T69" s="1644" t="s">
        <v>1519</v>
      </c>
      <c r="U69" s="1644"/>
      <c r="V69" s="1644"/>
      <c r="W69" s="1644"/>
      <c r="X69" s="1644"/>
      <c r="Y69" s="1644"/>
      <c r="Z69" s="1644"/>
      <c r="AA69" s="1644"/>
      <c r="AB69" s="726"/>
    </row>
    <row r="70" spans="4:28">
      <c r="D70" s="724"/>
      <c r="E70" s="724"/>
      <c r="F70" s="724"/>
      <c r="G70" s="724"/>
      <c r="H70" s="724"/>
      <c r="I70" s="724"/>
      <c r="J70" s="724"/>
      <c r="K70" s="724"/>
      <c r="L70" s="724"/>
      <c r="M70" s="724"/>
      <c r="N70" s="724"/>
      <c r="O70" s="724"/>
      <c r="P70" s="724"/>
      <c r="Q70" s="724"/>
      <c r="R70" s="724"/>
      <c r="S70" s="717"/>
      <c r="T70" s="1644"/>
      <c r="U70" s="1644"/>
      <c r="V70" s="1644"/>
      <c r="W70" s="1644"/>
      <c r="X70" s="1644"/>
      <c r="Y70" s="1644"/>
      <c r="Z70" s="1644"/>
      <c r="AA70" s="1644"/>
      <c r="AB70" s="726"/>
    </row>
    <row r="71" spans="4:28" ht="13.5" customHeight="1">
      <c r="D71" s="720"/>
      <c r="E71" s="1648" t="s">
        <v>1520</v>
      </c>
      <c r="F71" s="1648"/>
      <c r="G71" s="1648"/>
      <c r="H71" s="720"/>
      <c r="I71" s="1648" t="s">
        <v>1521</v>
      </c>
      <c r="J71" s="1648"/>
      <c r="K71" s="1648"/>
      <c r="L71" s="1648"/>
      <c r="M71" s="1648"/>
      <c r="N71" s="717"/>
      <c r="O71" s="1649" t="s">
        <v>1522</v>
      </c>
      <c r="P71" s="1649"/>
      <c r="Q71" s="717"/>
      <c r="R71" s="717"/>
      <c r="S71" s="717"/>
      <c r="T71" s="1644" t="s">
        <v>1523</v>
      </c>
      <c r="U71" s="1644"/>
      <c r="V71" s="1644"/>
      <c r="W71" s="1644"/>
      <c r="X71" s="1644"/>
      <c r="Y71" s="1644"/>
      <c r="Z71" s="1644"/>
      <c r="AA71" s="1644"/>
      <c r="AB71" s="726"/>
    </row>
    <row r="72" spans="4:28">
      <c r="D72" s="729"/>
      <c r="E72" s="1648"/>
      <c r="F72" s="1648"/>
      <c r="G72" s="1648"/>
      <c r="H72" s="730"/>
      <c r="I72" s="1648"/>
      <c r="J72" s="1648"/>
      <c r="K72" s="1648"/>
      <c r="L72" s="1648"/>
      <c r="M72" s="1648"/>
      <c r="N72" s="731"/>
      <c r="O72" s="1649"/>
      <c r="P72" s="1649"/>
      <c r="Q72" s="731"/>
      <c r="R72" s="731"/>
      <c r="S72" s="717"/>
      <c r="T72" s="1644"/>
      <c r="U72" s="1644"/>
      <c r="V72" s="1644"/>
      <c r="W72" s="1644"/>
      <c r="X72" s="1644"/>
      <c r="Y72" s="1644"/>
      <c r="Z72" s="1644"/>
      <c r="AA72" s="1644"/>
      <c r="AB72" s="726"/>
    </row>
    <row r="73" spans="4:28" ht="13.5" customHeight="1">
      <c r="D73" s="1644" t="s">
        <v>1524</v>
      </c>
      <c r="E73" s="1644"/>
      <c r="F73" s="1644"/>
      <c r="G73" s="1644"/>
      <c r="H73" s="1644"/>
      <c r="I73" s="1644"/>
      <c r="J73" s="1644"/>
      <c r="K73" s="1644"/>
      <c r="L73" s="1644"/>
      <c r="M73" s="1644"/>
      <c r="N73" s="1644"/>
      <c r="O73" s="1644"/>
      <c r="P73" s="1644"/>
      <c r="Q73" s="1644"/>
      <c r="R73" s="1644"/>
      <c r="S73" s="1644"/>
      <c r="T73" s="1644"/>
      <c r="U73" s="1644"/>
      <c r="V73" s="1644"/>
      <c r="W73" s="1644"/>
      <c r="X73" s="1644"/>
      <c r="Y73" s="1644"/>
      <c r="Z73" s="1644"/>
      <c r="AA73" s="1644"/>
      <c r="AB73" s="726"/>
    </row>
    <row r="74" spans="4:28" ht="13.5" customHeight="1">
      <c r="D74" s="1644"/>
      <c r="E74" s="1644"/>
      <c r="F74" s="1644"/>
      <c r="G74" s="1644"/>
      <c r="H74" s="1644"/>
      <c r="I74" s="1644"/>
      <c r="J74" s="1644"/>
      <c r="K74" s="1644"/>
      <c r="L74" s="1644"/>
      <c r="M74" s="1644"/>
      <c r="N74" s="1644"/>
      <c r="O74" s="1644"/>
      <c r="P74" s="1644"/>
      <c r="Q74" s="1644"/>
      <c r="R74" s="1644"/>
      <c r="S74" s="1644"/>
      <c r="T74" s="1645" t="s">
        <v>1525</v>
      </c>
      <c r="U74" s="1645"/>
      <c r="V74" s="1645"/>
      <c r="W74" s="1645"/>
      <c r="X74" s="1645"/>
      <c r="Y74" s="1645"/>
      <c r="Z74" s="1645"/>
      <c r="AA74" s="1645"/>
      <c r="AB74" s="732"/>
    </row>
    <row r="75" spans="4:28">
      <c r="D75" s="726"/>
      <c r="E75" s="726"/>
      <c r="F75" s="726"/>
      <c r="G75" s="726"/>
      <c r="H75" s="726"/>
      <c r="I75" s="726"/>
      <c r="J75" s="726"/>
      <c r="K75" s="726"/>
      <c r="L75" s="726"/>
      <c r="M75" s="726"/>
      <c r="N75" s="726"/>
      <c r="O75" s="726"/>
      <c r="P75" s="726"/>
      <c r="Q75" s="726"/>
      <c r="R75" s="726"/>
      <c r="S75" s="726"/>
      <c r="T75" s="1645"/>
      <c r="U75" s="1645"/>
      <c r="V75" s="1645"/>
      <c r="W75" s="1645"/>
      <c r="X75" s="1645"/>
      <c r="Y75" s="1645"/>
      <c r="Z75" s="1645"/>
      <c r="AA75" s="1645"/>
      <c r="AB75" s="732"/>
    </row>
    <row r="76" spans="4:28" ht="13.5" customHeight="1">
      <c r="D76" s="701"/>
      <c r="E76" s="701"/>
      <c r="F76" s="701"/>
      <c r="G76" s="701"/>
      <c r="H76" s="701"/>
      <c r="I76" s="701"/>
      <c r="J76" s="701"/>
      <c r="K76" s="701"/>
      <c r="L76" s="701"/>
      <c r="M76" s="701"/>
      <c r="N76" s="701"/>
      <c r="O76" s="701"/>
      <c r="P76" s="723"/>
      <c r="Q76" s="723"/>
      <c r="R76" s="723"/>
      <c r="S76" s="723"/>
      <c r="T76" s="1645" t="s">
        <v>1526</v>
      </c>
      <c r="U76" s="1645"/>
      <c r="V76" s="1645"/>
      <c r="W76" s="1645"/>
      <c r="X76" s="1645"/>
      <c r="Y76" s="1645"/>
      <c r="Z76" s="1645"/>
      <c r="AA76" s="1645"/>
      <c r="AB76" s="732"/>
    </row>
    <row r="77" spans="4:28">
      <c r="D77" s="701"/>
      <c r="E77" s="701"/>
      <c r="F77" s="701"/>
      <c r="G77" s="701"/>
      <c r="H77" s="701"/>
      <c r="I77" s="701"/>
      <c r="J77" s="701"/>
      <c r="K77" s="701"/>
      <c r="L77" s="701"/>
      <c r="M77" s="701"/>
      <c r="N77" s="701"/>
      <c r="O77" s="701"/>
      <c r="P77" s="723"/>
      <c r="Q77" s="723"/>
      <c r="R77" s="723"/>
      <c r="S77" s="723"/>
      <c r="T77" s="1645"/>
      <c r="U77" s="1645"/>
      <c r="V77" s="1645"/>
      <c r="W77" s="1645"/>
      <c r="X77" s="1645"/>
      <c r="Y77" s="1645"/>
      <c r="Z77" s="1645"/>
      <c r="AA77" s="1645"/>
      <c r="AB77" s="732"/>
    </row>
    <row r="78" spans="4:28" ht="13.5" customHeight="1">
      <c r="D78" s="726"/>
      <c r="E78" s="726"/>
      <c r="F78" s="726"/>
      <c r="G78" s="726"/>
      <c r="H78" s="726"/>
      <c r="I78" s="726"/>
      <c r="J78" s="726"/>
      <c r="K78" s="726"/>
      <c r="L78" s="726"/>
      <c r="M78" s="726"/>
      <c r="N78" s="726"/>
      <c r="O78" s="726"/>
      <c r="P78" s="726"/>
      <c r="Q78" s="726"/>
      <c r="R78" s="701"/>
      <c r="S78" s="726"/>
      <c r="T78" s="1645" t="s">
        <v>1527</v>
      </c>
      <c r="U78" s="1645"/>
      <c r="V78" s="1645"/>
      <c r="W78" s="1645"/>
      <c r="X78" s="1645"/>
      <c r="Y78" s="1645"/>
      <c r="Z78" s="1645"/>
      <c r="AA78" s="1645"/>
      <c r="AB78" s="732"/>
    </row>
    <row r="79" spans="4:28">
      <c r="D79" s="701"/>
      <c r="E79" s="701"/>
      <c r="F79" s="701"/>
      <c r="G79" s="701"/>
      <c r="H79" s="701"/>
      <c r="I79" s="701"/>
      <c r="J79" s="701"/>
      <c r="K79" s="701"/>
      <c r="L79" s="701"/>
      <c r="M79" s="701"/>
      <c r="N79" s="701"/>
      <c r="O79" s="701"/>
      <c r="P79" s="723"/>
      <c r="Q79" s="723"/>
      <c r="R79" s="701"/>
      <c r="S79" s="723"/>
      <c r="T79" s="732"/>
      <c r="U79" s="732"/>
      <c r="V79" s="732"/>
      <c r="W79" s="732"/>
      <c r="X79" s="732"/>
      <c r="Y79" s="732"/>
      <c r="Z79" s="732"/>
      <c r="AA79" s="732"/>
      <c r="AB79" s="732"/>
    </row>
    <row r="80" spans="4:28">
      <c r="D80" s="1646" t="s">
        <v>1528</v>
      </c>
      <c r="E80" s="1646"/>
      <c r="F80" s="1646"/>
      <c r="G80" s="1646"/>
      <c r="H80" s="1646"/>
      <c r="I80" s="1646"/>
      <c r="J80" s="1646"/>
      <c r="K80" s="1646"/>
      <c r="L80" s="1646"/>
      <c r="M80" s="1646"/>
      <c r="N80" s="1646"/>
      <c r="O80" s="1646"/>
      <c r="P80" s="1646"/>
      <c r="Q80" s="1646"/>
      <c r="R80" s="1646"/>
      <c r="S80" s="1646"/>
      <c r="T80" s="1646"/>
      <c r="U80" s="1646"/>
      <c r="V80" s="1646"/>
      <c r="W80" s="1646"/>
      <c r="X80" s="1646"/>
      <c r="Y80" s="1646"/>
      <c r="Z80" s="1646"/>
      <c r="AA80" s="1646"/>
      <c r="AB80" s="733"/>
    </row>
    <row r="86" spans="17:25">
      <c r="Q86" s="726"/>
      <c r="R86" s="726"/>
      <c r="S86" s="726"/>
      <c r="T86" s="726"/>
      <c r="U86" s="726"/>
      <c r="V86" s="726"/>
      <c r="W86" s="726"/>
      <c r="X86" s="726"/>
      <c r="Y86" s="726"/>
    </row>
    <row r="87" spans="17:25">
      <c r="Q87" s="726"/>
      <c r="R87" s="726"/>
      <c r="S87" s="726"/>
      <c r="T87" s="726"/>
      <c r="U87" s="726"/>
      <c r="V87" s="726"/>
      <c r="W87" s="726"/>
      <c r="X87" s="726"/>
      <c r="Y87" s="726"/>
    </row>
    <row r="88" spans="17:25">
      <c r="Q88" s="726"/>
      <c r="R88" s="726"/>
      <c r="S88" s="726"/>
      <c r="T88" s="726"/>
      <c r="U88" s="726"/>
      <c r="V88" s="726"/>
      <c r="W88" s="726"/>
      <c r="X88" s="726"/>
      <c r="Y88" s="726"/>
    </row>
    <row r="89" spans="17:25">
      <c r="Q89" s="726"/>
      <c r="R89" s="726"/>
      <c r="S89" s="726"/>
      <c r="T89" s="726"/>
      <c r="U89" s="726"/>
      <c r="V89" s="726"/>
      <c r="W89" s="726"/>
      <c r="X89" s="726"/>
      <c r="Y89" s="726"/>
    </row>
    <row r="90" spans="17:25">
      <c r="Q90" s="726"/>
      <c r="R90" s="726"/>
      <c r="S90" s="726"/>
      <c r="T90" s="726"/>
      <c r="U90" s="726"/>
      <c r="V90" s="726"/>
      <c r="W90" s="726"/>
      <c r="X90" s="726"/>
      <c r="Y90" s="726"/>
    </row>
    <row r="91" spans="17:25">
      <c r="Q91" s="726"/>
      <c r="R91" s="726"/>
      <c r="S91" s="726"/>
      <c r="T91" s="726"/>
      <c r="U91" s="726"/>
      <c r="V91" s="726"/>
      <c r="W91" s="726"/>
      <c r="X91" s="726"/>
      <c r="Y91" s="726"/>
    </row>
    <row r="92" spans="17:25">
      <c r="Q92" s="726"/>
      <c r="R92" s="726"/>
      <c r="S92" s="726"/>
      <c r="T92" s="726"/>
      <c r="U92" s="726"/>
      <c r="V92" s="726"/>
      <c r="W92" s="726"/>
      <c r="X92" s="726"/>
      <c r="Y92" s="726"/>
    </row>
    <row r="93" spans="17:25">
      <c r="Q93" s="726"/>
      <c r="R93" s="726"/>
      <c r="S93" s="726"/>
      <c r="T93" s="726"/>
      <c r="U93" s="726"/>
      <c r="V93" s="726"/>
      <c r="W93" s="726"/>
      <c r="X93" s="726"/>
      <c r="Y93" s="726"/>
    </row>
    <row r="94" spans="17:25">
      <c r="Q94" s="732"/>
      <c r="R94" s="732"/>
      <c r="S94" s="732"/>
      <c r="T94" s="732"/>
      <c r="U94" s="732"/>
      <c r="V94" s="732"/>
      <c r="W94" s="732"/>
      <c r="X94" s="732"/>
      <c r="Y94" s="732"/>
    </row>
    <row r="95" spans="17:25">
      <c r="Q95" s="732"/>
      <c r="R95" s="732"/>
      <c r="S95" s="732"/>
      <c r="T95" s="732"/>
      <c r="U95" s="732"/>
      <c r="V95" s="732"/>
      <c r="W95" s="732"/>
      <c r="X95" s="732"/>
      <c r="Y95" s="732"/>
    </row>
    <row r="96" spans="17:25">
      <c r="Q96" s="732"/>
      <c r="R96" s="732"/>
      <c r="S96" s="732"/>
      <c r="T96" s="732"/>
      <c r="U96" s="732"/>
      <c r="V96" s="732"/>
      <c r="W96" s="732"/>
      <c r="X96" s="732"/>
      <c r="Y96" s="732"/>
    </row>
    <row r="97" spans="17:25">
      <c r="Q97" s="732"/>
      <c r="R97" s="732"/>
      <c r="S97" s="732"/>
      <c r="T97" s="732"/>
      <c r="U97" s="732"/>
      <c r="V97" s="732"/>
      <c r="W97" s="732"/>
      <c r="X97" s="732"/>
      <c r="Y97" s="732"/>
    </row>
    <row r="98" spans="17:25">
      <c r="Q98" s="732"/>
      <c r="R98" s="732"/>
      <c r="S98" s="732"/>
      <c r="T98" s="732"/>
      <c r="U98" s="732"/>
      <c r="V98" s="732"/>
      <c r="W98" s="732"/>
      <c r="X98" s="732"/>
      <c r="Y98" s="732"/>
    </row>
    <row r="99" spans="17:25">
      <c r="Q99" s="732"/>
      <c r="R99" s="732"/>
      <c r="S99" s="732"/>
      <c r="T99" s="732"/>
      <c r="U99" s="732"/>
      <c r="V99" s="732"/>
      <c r="W99" s="732"/>
      <c r="X99" s="732"/>
      <c r="Y99" s="732"/>
    </row>
  </sheetData>
  <mergeCells count="214">
    <mergeCell ref="D1:AA1"/>
    <mergeCell ref="D2:F3"/>
    <mergeCell ref="P2:V2"/>
    <mergeCell ref="Y2:Y3"/>
    <mergeCell ref="Z2:AA3"/>
    <mergeCell ref="G3:L3"/>
    <mergeCell ref="N3:P6"/>
    <mergeCell ref="D4:F4"/>
    <mergeCell ref="G4:L4"/>
    <mergeCell ref="Y4:AA4"/>
    <mergeCell ref="S6:V6"/>
    <mergeCell ref="Z6:AA6"/>
    <mergeCell ref="D9:D14"/>
    <mergeCell ref="E9:H10"/>
    <mergeCell ref="I9:K14"/>
    <mergeCell ref="L9:L14"/>
    <mergeCell ref="M9:O11"/>
    <mergeCell ref="P9:Q10"/>
    <mergeCell ref="R9:R11"/>
    <mergeCell ref="S9:Y11"/>
    <mergeCell ref="P13:Q14"/>
    <mergeCell ref="Z9:AA11"/>
    <mergeCell ref="E11:H12"/>
    <mergeCell ref="P11:Q12"/>
    <mergeCell ref="M12:O14"/>
    <mergeCell ref="R12:R14"/>
    <mergeCell ref="S12:S14"/>
    <mergeCell ref="T12:X14"/>
    <mergeCell ref="Y12:Y14"/>
    <mergeCell ref="Z12:AA14"/>
    <mergeCell ref="E13:H14"/>
    <mergeCell ref="D21:D26"/>
    <mergeCell ref="E21:H22"/>
    <mergeCell ref="I21:K26"/>
    <mergeCell ref="L21:L26"/>
    <mergeCell ref="M21:O23"/>
    <mergeCell ref="P21:P22"/>
    <mergeCell ref="R15:R17"/>
    <mergeCell ref="S15:S20"/>
    <mergeCell ref="T15:X20"/>
    <mergeCell ref="E17:H18"/>
    <mergeCell ref="P17:P18"/>
    <mergeCell ref="Q17:Q18"/>
    <mergeCell ref="M18:O20"/>
    <mergeCell ref="R18:R20"/>
    <mergeCell ref="Q21:Q22"/>
    <mergeCell ref="R21:R23"/>
    <mergeCell ref="S21:S26"/>
    <mergeCell ref="T21:X26"/>
    <mergeCell ref="D15:D20"/>
    <mergeCell ref="E15:H16"/>
    <mergeCell ref="I15:K20"/>
    <mergeCell ref="L15:L20"/>
    <mergeCell ref="M15:O17"/>
    <mergeCell ref="P15:P16"/>
    <mergeCell ref="Z18:AA20"/>
    <mergeCell ref="E19:H20"/>
    <mergeCell ref="P19:P20"/>
    <mergeCell ref="Q19:Q20"/>
    <mergeCell ref="Y15:Y20"/>
    <mergeCell ref="Z15:AA17"/>
    <mergeCell ref="E23:H24"/>
    <mergeCell ref="P23:P24"/>
    <mergeCell ref="Q23:Q24"/>
    <mergeCell ref="M24:O26"/>
    <mergeCell ref="R24:R26"/>
    <mergeCell ref="Z24:AA26"/>
    <mergeCell ref="E25:H26"/>
    <mergeCell ref="P25:P26"/>
    <mergeCell ref="Q25:Q26"/>
    <mergeCell ref="Q15:Q16"/>
    <mergeCell ref="R27:R29"/>
    <mergeCell ref="S27:S32"/>
    <mergeCell ref="T27:X32"/>
    <mergeCell ref="Y27:Y32"/>
    <mergeCell ref="Z27:AA29"/>
    <mergeCell ref="Q29:Q30"/>
    <mergeCell ref="R30:R32"/>
    <mergeCell ref="Z30:AA32"/>
    <mergeCell ref="Y21:Y26"/>
    <mergeCell ref="Z21:AA23"/>
    <mergeCell ref="P31:P32"/>
    <mergeCell ref="Q31:Q32"/>
    <mergeCell ref="D33:D38"/>
    <mergeCell ref="E33:H34"/>
    <mergeCell ref="I33:K38"/>
    <mergeCell ref="L33:L38"/>
    <mergeCell ref="M33:O35"/>
    <mergeCell ref="P33:P34"/>
    <mergeCell ref="Q33:Q34"/>
    <mergeCell ref="D27:D32"/>
    <mergeCell ref="E27:H28"/>
    <mergeCell ref="I27:K32"/>
    <mergeCell ref="L27:L32"/>
    <mergeCell ref="M27:O29"/>
    <mergeCell ref="P27:P28"/>
    <mergeCell ref="E29:H30"/>
    <mergeCell ref="P29:P30"/>
    <mergeCell ref="M30:O32"/>
    <mergeCell ref="E31:H32"/>
    <mergeCell ref="Q27:Q28"/>
    <mergeCell ref="D39:D44"/>
    <mergeCell ref="E39:H40"/>
    <mergeCell ref="I39:K44"/>
    <mergeCell ref="L39:L44"/>
    <mergeCell ref="M39:O41"/>
    <mergeCell ref="P39:P40"/>
    <mergeCell ref="R33:R35"/>
    <mergeCell ref="S33:S38"/>
    <mergeCell ref="T33:X38"/>
    <mergeCell ref="E35:H36"/>
    <mergeCell ref="P35:P36"/>
    <mergeCell ref="Q35:Q36"/>
    <mergeCell ref="M36:O38"/>
    <mergeCell ref="R36:R38"/>
    <mergeCell ref="Q39:Q40"/>
    <mergeCell ref="R39:R41"/>
    <mergeCell ref="S39:S44"/>
    <mergeCell ref="T39:X44"/>
    <mergeCell ref="Z36:AA38"/>
    <mergeCell ref="E37:H38"/>
    <mergeCell ref="P37:P38"/>
    <mergeCell ref="Q37:Q38"/>
    <mergeCell ref="Y33:Y38"/>
    <mergeCell ref="Z33:AA35"/>
    <mergeCell ref="E41:H42"/>
    <mergeCell ref="P41:P42"/>
    <mergeCell ref="Q41:Q42"/>
    <mergeCell ref="M42:O44"/>
    <mergeCell ref="R42:R44"/>
    <mergeCell ref="Z42:AA44"/>
    <mergeCell ref="E43:H44"/>
    <mergeCell ref="P43:P44"/>
    <mergeCell ref="Q43:Q44"/>
    <mergeCell ref="R45:R47"/>
    <mergeCell ref="S45:S50"/>
    <mergeCell ref="T45:X50"/>
    <mergeCell ref="Y45:Y50"/>
    <mergeCell ref="Z45:AA47"/>
    <mergeCell ref="Q47:Q48"/>
    <mergeCell ref="R48:R50"/>
    <mergeCell ref="Z48:AA50"/>
    <mergeCell ref="Y39:Y44"/>
    <mergeCell ref="Z39:AA41"/>
    <mergeCell ref="P49:P50"/>
    <mergeCell ref="Q49:Q50"/>
    <mergeCell ref="D51:D56"/>
    <mergeCell ref="E51:H52"/>
    <mergeCell ref="I51:K56"/>
    <mergeCell ref="L51:L56"/>
    <mergeCell ref="M51:O53"/>
    <mergeCell ref="P51:P52"/>
    <mergeCell ref="Q51:Q52"/>
    <mergeCell ref="D45:D50"/>
    <mergeCell ref="E45:H46"/>
    <mergeCell ref="I45:K50"/>
    <mergeCell ref="L45:L50"/>
    <mergeCell ref="M45:O47"/>
    <mergeCell ref="P45:P46"/>
    <mergeCell ref="E47:H48"/>
    <mergeCell ref="P47:P48"/>
    <mergeCell ref="M48:O50"/>
    <mergeCell ref="E49:H50"/>
    <mergeCell ref="Q45:Q46"/>
    <mergeCell ref="D57:D62"/>
    <mergeCell ref="E57:H58"/>
    <mergeCell ref="I57:K62"/>
    <mergeCell ref="L57:L62"/>
    <mergeCell ref="M57:O59"/>
    <mergeCell ref="P57:P58"/>
    <mergeCell ref="R51:R53"/>
    <mergeCell ref="S51:S56"/>
    <mergeCell ref="T51:X56"/>
    <mergeCell ref="E53:H54"/>
    <mergeCell ref="P53:P54"/>
    <mergeCell ref="Q53:Q54"/>
    <mergeCell ref="M54:O56"/>
    <mergeCell ref="R54:R56"/>
    <mergeCell ref="Q57:Q58"/>
    <mergeCell ref="R57:R59"/>
    <mergeCell ref="S57:S62"/>
    <mergeCell ref="T57:X62"/>
    <mergeCell ref="Y57:Y62"/>
    <mergeCell ref="Z57:AA59"/>
    <mergeCell ref="Z54:AA56"/>
    <mergeCell ref="E55:H56"/>
    <mergeCell ref="P55:P56"/>
    <mergeCell ref="Q55:Q56"/>
    <mergeCell ref="Y51:Y56"/>
    <mergeCell ref="Z51:AA53"/>
    <mergeCell ref="E59:H60"/>
    <mergeCell ref="P59:P60"/>
    <mergeCell ref="Q59:Q60"/>
    <mergeCell ref="M60:O62"/>
    <mergeCell ref="R60:R62"/>
    <mergeCell ref="Z60:AA62"/>
    <mergeCell ref="E61:H62"/>
    <mergeCell ref="P61:P62"/>
    <mergeCell ref="Q61:Q62"/>
    <mergeCell ref="D73:S74"/>
    <mergeCell ref="T74:AA75"/>
    <mergeCell ref="T76:AA77"/>
    <mergeCell ref="T78:AA78"/>
    <mergeCell ref="D80:AA80"/>
    <mergeCell ref="P66:Q66"/>
    <mergeCell ref="T66:AA68"/>
    <mergeCell ref="T69:AA70"/>
    <mergeCell ref="E71:G71"/>
    <mergeCell ref="I71:M71"/>
    <mergeCell ref="O71:P71"/>
    <mergeCell ref="T71:AA73"/>
    <mergeCell ref="E72:G72"/>
    <mergeCell ref="I72:M72"/>
    <mergeCell ref="O72:P72"/>
  </mergeCells>
  <phoneticPr fontId="6"/>
  <pageMargins left="0.7" right="0.7" top="0.75" bottom="0.75" header="0.3" footer="0.3"/>
  <pageSetup paperSize="9" scale="48"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9033D-1C99-4D79-9AA8-3EFED67FE8F8}">
  <dimension ref="A1:I27"/>
  <sheetViews>
    <sheetView view="pageBreakPreview" zoomScale="70" zoomScaleNormal="85" zoomScaleSheetLayoutView="70" workbookViewId="0">
      <selection activeCell="Q10" sqref="Q10"/>
    </sheetView>
  </sheetViews>
  <sheetFormatPr defaultRowHeight="13.5"/>
  <cols>
    <col min="1" max="16384" width="9" style="676"/>
  </cols>
  <sheetData>
    <row r="1" spans="1:9" ht="48" customHeight="1">
      <c r="A1" s="1829" t="s">
        <v>1529</v>
      </c>
      <c r="B1" s="1829"/>
      <c r="C1" s="1829"/>
      <c r="D1" s="1829"/>
      <c r="E1" s="1829"/>
      <c r="F1" s="1829"/>
      <c r="G1" s="1829"/>
      <c r="H1" s="1829"/>
      <c r="I1" s="1829"/>
    </row>
    <row r="2" spans="1:9" ht="27" customHeight="1">
      <c r="A2" s="734" t="s">
        <v>1530</v>
      </c>
    </row>
    <row r="4" spans="1:9">
      <c r="A4" s="735" t="s">
        <v>1531</v>
      </c>
      <c r="B4" s="736"/>
      <c r="C4" s="736"/>
      <c r="D4" s="736"/>
      <c r="E4" s="736"/>
      <c r="F4" s="736"/>
      <c r="G4" s="736"/>
      <c r="H4" s="736"/>
      <c r="I4" s="737"/>
    </row>
    <row r="5" spans="1:9">
      <c r="A5" s="738"/>
      <c r="B5" s="739"/>
      <c r="C5" s="739"/>
      <c r="D5" s="739"/>
      <c r="G5" s="739" t="s">
        <v>1532</v>
      </c>
      <c r="H5" s="739"/>
      <c r="I5" s="740"/>
    </row>
    <row r="6" spans="1:9">
      <c r="A6" s="738"/>
      <c r="B6" s="739"/>
      <c r="C6" s="739"/>
      <c r="D6" s="739"/>
      <c r="G6" s="739" t="s">
        <v>1533</v>
      </c>
      <c r="H6" s="739"/>
      <c r="I6" s="740"/>
    </row>
    <row r="7" spans="1:9">
      <c r="A7" s="738"/>
      <c r="B7" s="739"/>
      <c r="C7" s="739"/>
      <c r="D7" s="739"/>
      <c r="E7" s="739"/>
      <c r="F7" s="739"/>
      <c r="G7" s="739"/>
      <c r="H7" s="739"/>
      <c r="I7" s="740"/>
    </row>
    <row r="8" spans="1:9" ht="17.25">
      <c r="A8" s="1830" t="s">
        <v>1534</v>
      </c>
      <c r="B8" s="1831"/>
      <c r="C8" s="1831"/>
      <c r="D8" s="1831"/>
      <c r="E8" s="1831"/>
      <c r="F8" s="1831"/>
      <c r="G8" s="1831"/>
      <c r="H8" s="1831"/>
      <c r="I8" s="1832"/>
    </row>
    <row r="9" spans="1:9">
      <c r="A9" s="738"/>
      <c r="B9" s="739"/>
      <c r="C9" s="739"/>
      <c r="D9" s="739"/>
      <c r="E9" s="739"/>
      <c r="F9" s="739"/>
      <c r="G9" s="739"/>
      <c r="H9" s="739"/>
      <c r="I9" s="740"/>
    </row>
    <row r="10" spans="1:9" ht="255" customHeight="1">
      <c r="A10" s="1833" t="s">
        <v>1535</v>
      </c>
      <c r="B10" s="1834"/>
      <c r="C10" s="1834"/>
      <c r="D10" s="1834"/>
      <c r="E10" s="1834"/>
      <c r="F10" s="1834"/>
      <c r="G10" s="1834"/>
      <c r="H10" s="1834"/>
      <c r="I10" s="1835"/>
    </row>
    <row r="12" spans="1:9" ht="27" customHeight="1">
      <c r="A12" s="734" t="s">
        <v>1536</v>
      </c>
    </row>
    <row r="14" spans="1:9" ht="102" customHeight="1">
      <c r="A14" s="1836" t="s">
        <v>1537</v>
      </c>
      <c r="B14" s="1837"/>
      <c r="C14" s="1837"/>
      <c r="D14" s="1837"/>
      <c r="E14" s="1837"/>
      <c r="F14" s="1837"/>
      <c r="G14" s="1837"/>
      <c r="H14" s="1837"/>
      <c r="I14" s="1838"/>
    </row>
    <row r="27" spans="1:9">
      <c r="A27" s="1166" t="s">
        <v>1538</v>
      </c>
      <c r="B27" s="1166"/>
      <c r="C27" s="1166"/>
      <c r="D27" s="1166"/>
      <c r="E27" s="1166"/>
      <c r="F27" s="1166"/>
      <c r="G27" s="1166"/>
      <c r="H27" s="1166"/>
      <c r="I27" s="1166"/>
    </row>
  </sheetData>
  <mergeCells count="5">
    <mergeCell ref="A1:I1"/>
    <mergeCell ref="A8:I8"/>
    <mergeCell ref="A10:I10"/>
    <mergeCell ref="A14:I14"/>
    <mergeCell ref="A27:I27"/>
  </mergeCells>
  <phoneticPr fontId="6"/>
  <pageMargins left="0.75" right="0.75" top="1" bottom="1" header="0.51200000000000001" footer="0.51200000000000001"/>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48"/>
  <sheetViews>
    <sheetView view="pageBreakPreview" zoomScale="85" zoomScaleNormal="100" zoomScaleSheetLayoutView="85" zoomScalePageLayoutView="55" workbookViewId="0">
      <selection activeCell="E16" sqref="E16"/>
    </sheetView>
  </sheetViews>
  <sheetFormatPr defaultRowHeight="13.5"/>
  <cols>
    <col min="1" max="1" width="17.375" style="52" customWidth="1"/>
    <col min="2" max="2" width="18.5" style="52" customWidth="1"/>
    <col min="3" max="3" width="6.75" style="52" bestFit="1" customWidth="1"/>
    <col min="4" max="4" width="13.5" style="52" customWidth="1"/>
    <col min="5" max="5" width="29.625" style="52" customWidth="1"/>
    <col min="6" max="16384" width="9" style="52"/>
  </cols>
  <sheetData>
    <row r="1" spans="1:8" ht="25.5" customHeight="1">
      <c r="A1" s="1844" t="s">
        <v>867</v>
      </c>
      <c r="B1" s="1844"/>
      <c r="C1" s="1844"/>
      <c r="D1" s="1844"/>
      <c r="E1" s="1844"/>
    </row>
    <row r="2" spans="1:8">
      <c r="A2" s="1840"/>
      <c r="B2" s="1840"/>
      <c r="C2" s="1840"/>
      <c r="D2" s="1840"/>
      <c r="E2" s="1840"/>
    </row>
    <row r="3" spans="1:8">
      <c r="A3" s="1845" t="s">
        <v>241</v>
      </c>
      <c r="B3" s="1845"/>
      <c r="C3" s="1845"/>
      <c r="D3" s="1845"/>
      <c r="E3" s="1845"/>
    </row>
    <row r="4" spans="1:8">
      <c r="A4" s="1845" t="s">
        <v>242</v>
      </c>
      <c r="B4" s="1845"/>
      <c r="C4" s="1845"/>
      <c r="D4" s="1845"/>
      <c r="E4" s="1845"/>
    </row>
    <row r="5" spans="1:8">
      <c r="B5" s="180"/>
      <c r="C5" s="1841" t="s">
        <v>603</v>
      </c>
      <c r="D5" s="1841" t="s">
        <v>243</v>
      </c>
      <c r="E5" s="1843">
        <f>入力シート!D3</f>
        <v>0</v>
      </c>
    </row>
    <row r="6" spans="1:8">
      <c r="B6" s="180"/>
      <c r="C6" s="1841"/>
      <c r="D6" s="1841"/>
      <c r="E6" s="1843"/>
    </row>
    <row r="7" spans="1:8">
      <c r="B7" s="180"/>
      <c r="C7" s="1841"/>
      <c r="D7" s="1841" t="s">
        <v>244</v>
      </c>
      <c r="E7" s="1843">
        <f>入力シート!D4</f>
        <v>0</v>
      </c>
    </row>
    <row r="8" spans="1:8">
      <c r="B8" s="180"/>
      <c r="C8" s="1841"/>
      <c r="D8" s="1841"/>
      <c r="E8" s="1843"/>
    </row>
    <row r="9" spans="1:8">
      <c r="B9" s="180"/>
      <c r="C9" s="1841"/>
      <c r="D9" s="1841" t="s">
        <v>868</v>
      </c>
      <c r="E9" s="1843" t="str">
        <f>入力シート!M4&amp;入力シート!AC1</f>
        <v>代表取締役　　　印</v>
      </c>
    </row>
    <row r="10" spans="1:8">
      <c r="A10" s="293"/>
      <c r="B10" s="293"/>
      <c r="C10" s="1841"/>
      <c r="D10" s="1841"/>
      <c r="E10" s="1843"/>
    </row>
    <row r="11" spans="1:8">
      <c r="A11" s="1840"/>
      <c r="B11" s="1840"/>
      <c r="C11" s="1840"/>
      <c r="D11" s="1840"/>
      <c r="E11" s="1840"/>
    </row>
    <row r="12" spans="1:8" ht="21">
      <c r="A12" s="1839" t="s">
        <v>245</v>
      </c>
      <c r="B12" s="1839"/>
      <c r="C12" s="1839"/>
      <c r="D12" s="1839"/>
      <c r="E12" s="1839"/>
    </row>
    <row r="13" spans="1:8">
      <c r="A13" s="1840"/>
      <c r="B13" s="1840"/>
      <c r="C13" s="1840"/>
      <c r="D13" s="1840"/>
      <c r="E13" s="1840"/>
      <c r="H13" s="6"/>
    </row>
    <row r="14" spans="1:8" ht="29.25" customHeight="1">
      <c r="A14" s="1845" t="s">
        <v>254</v>
      </c>
      <c r="B14" s="1845"/>
      <c r="C14" s="1845"/>
      <c r="D14" s="1845"/>
      <c r="E14" s="1845"/>
    </row>
    <row r="15" spans="1:8" ht="21.75" customHeight="1">
      <c r="A15" s="1841" t="s">
        <v>246</v>
      </c>
      <c r="B15" s="1841"/>
      <c r="C15" s="1841"/>
      <c r="D15" s="1841"/>
      <c r="E15" s="1841"/>
    </row>
    <row r="16" spans="1:8" ht="21.75" customHeight="1">
      <c r="A16" s="179"/>
      <c r="B16" s="179"/>
      <c r="C16" s="179"/>
      <c r="D16" s="179"/>
      <c r="E16" s="179"/>
    </row>
    <row r="17" spans="1:5" ht="21.75" customHeight="1">
      <c r="A17" s="180" t="s">
        <v>252</v>
      </c>
      <c r="B17" s="1845">
        <f>入力シート!C1</f>
        <v>0</v>
      </c>
      <c r="C17" s="1845"/>
      <c r="D17" s="1845"/>
      <c r="E17" s="1845"/>
    </row>
    <row r="18" spans="1:5" ht="21.75" customHeight="1">
      <c r="A18" s="179"/>
      <c r="B18" s="179"/>
      <c r="C18" s="179"/>
      <c r="D18" s="179"/>
      <c r="E18" s="179"/>
    </row>
    <row r="19" spans="1:5" ht="21.75" customHeight="1">
      <c r="A19" s="180" t="s">
        <v>248</v>
      </c>
      <c r="B19" s="1845" t="str">
        <f>入力シート!H6&amp;入力シート!I6&amp;入力シート!K6&amp;入力シート!M6</f>
        <v>7日総総契第号</v>
      </c>
      <c r="C19" s="1845"/>
      <c r="D19" s="1845"/>
      <c r="E19" s="1845"/>
    </row>
    <row r="20" spans="1:5" ht="21.75" customHeight="1">
      <c r="A20" s="179"/>
      <c r="B20" s="179"/>
      <c r="C20" s="179"/>
      <c r="D20" s="179"/>
      <c r="E20" s="179"/>
    </row>
    <row r="21" spans="1:5" ht="21.75" customHeight="1">
      <c r="A21" s="180" t="s">
        <v>249</v>
      </c>
      <c r="B21" s="1846">
        <f>入力シート!H7</f>
        <v>0</v>
      </c>
      <c r="C21" s="1846"/>
      <c r="D21" s="1846"/>
      <c r="E21" s="1846"/>
    </row>
    <row r="22" spans="1:5" ht="21.75" customHeight="1">
      <c r="A22" s="179"/>
      <c r="B22" s="179"/>
      <c r="C22" s="179"/>
      <c r="D22" s="179"/>
      <c r="E22" s="179"/>
    </row>
    <row r="23" spans="1:5" ht="21.75" customHeight="1">
      <c r="A23" s="180" t="s">
        <v>250</v>
      </c>
      <c r="B23" s="1842">
        <f>入力シート!C7</f>
        <v>0</v>
      </c>
      <c r="C23" s="1842"/>
      <c r="D23" s="1842"/>
      <c r="E23" s="1842"/>
    </row>
    <row r="24" spans="1:5">
      <c r="A24" s="1840"/>
      <c r="B24" s="1840"/>
      <c r="C24" s="1840"/>
      <c r="D24" s="1840"/>
      <c r="E24" s="1840"/>
    </row>
    <row r="25" spans="1:5">
      <c r="A25" s="1840"/>
      <c r="B25" s="1840"/>
      <c r="C25" s="1840"/>
      <c r="D25" s="1840"/>
      <c r="E25" s="1840"/>
    </row>
    <row r="26" spans="1:5">
      <c r="A26" s="1840"/>
      <c r="B26" s="1840"/>
      <c r="C26" s="1840"/>
      <c r="D26" s="1840"/>
      <c r="E26" s="1840"/>
    </row>
    <row r="27" spans="1:5" s="594" customFormat="1">
      <c r="A27" s="599"/>
      <c r="B27" s="599"/>
      <c r="C27" s="599"/>
      <c r="D27" s="599"/>
      <c r="E27" s="599"/>
    </row>
    <row r="28" spans="1:5" s="594" customFormat="1">
      <c r="A28" s="599"/>
      <c r="B28" s="599"/>
      <c r="C28" s="599"/>
      <c r="D28" s="599"/>
      <c r="E28" s="599"/>
    </row>
    <row r="29" spans="1:5" s="594" customFormat="1">
      <c r="A29" s="599"/>
      <c r="B29" s="599"/>
      <c r="C29" s="599"/>
      <c r="D29" s="599"/>
      <c r="E29" s="599"/>
    </row>
    <row r="30" spans="1:5" s="594" customFormat="1">
      <c r="A30" s="599"/>
      <c r="B30" s="599"/>
      <c r="C30" s="599"/>
      <c r="D30" s="599"/>
      <c r="E30" s="599"/>
    </row>
    <row r="31" spans="1:5" s="594" customFormat="1">
      <c r="A31" s="599"/>
      <c r="B31" s="599"/>
      <c r="C31" s="599"/>
      <c r="D31" s="599"/>
      <c r="E31" s="599"/>
    </row>
    <row r="32" spans="1:5" s="594" customFormat="1">
      <c r="A32" s="599"/>
      <c r="B32" s="599"/>
      <c r="C32" s="599"/>
      <c r="D32" s="599"/>
      <c r="E32" s="599"/>
    </row>
    <row r="33" spans="1:5" s="594" customFormat="1">
      <c r="A33" s="599"/>
      <c r="B33" s="599"/>
      <c r="C33" s="599"/>
      <c r="D33" s="599"/>
      <c r="E33" s="599"/>
    </row>
    <row r="34" spans="1:5" s="594" customFormat="1">
      <c r="A34" s="599"/>
      <c r="B34" s="599"/>
      <c r="C34" s="599"/>
      <c r="D34" s="599"/>
      <c r="E34" s="599"/>
    </row>
    <row r="35" spans="1:5" s="594" customFormat="1">
      <c r="A35" s="599"/>
      <c r="B35" s="599"/>
      <c r="C35" s="599"/>
      <c r="D35" s="599"/>
      <c r="E35" s="599"/>
    </row>
    <row r="36" spans="1:5" s="594" customFormat="1">
      <c r="A36" s="599"/>
      <c r="B36" s="599"/>
      <c r="C36" s="599"/>
      <c r="D36" s="599"/>
      <c r="E36" s="599"/>
    </row>
    <row r="37" spans="1:5">
      <c r="A37" s="1840"/>
      <c r="B37" s="1840"/>
      <c r="C37" s="1840"/>
      <c r="D37" s="1840"/>
      <c r="E37" s="1840"/>
    </row>
    <row r="38" spans="1:5">
      <c r="A38" s="1840"/>
      <c r="B38" s="1840"/>
      <c r="C38" s="1840"/>
      <c r="D38" s="1840"/>
      <c r="E38" s="1840"/>
    </row>
    <row r="39" spans="1:5">
      <c r="A39" s="1840"/>
      <c r="B39" s="1840"/>
      <c r="C39" s="1840"/>
      <c r="D39" s="1840"/>
      <c r="E39" s="1840"/>
    </row>
    <row r="40" spans="1:5">
      <c r="A40" s="1840"/>
      <c r="B40" s="1840"/>
      <c r="C40" s="1840"/>
      <c r="D40" s="1840"/>
      <c r="E40" s="1840"/>
    </row>
    <row r="41" spans="1:5">
      <c r="A41" s="1840"/>
      <c r="B41" s="1840"/>
      <c r="C41" s="1840"/>
      <c r="D41" s="1840"/>
      <c r="E41" s="1840"/>
    </row>
    <row r="42" spans="1:5">
      <c r="A42" s="1840"/>
      <c r="B42" s="1840"/>
      <c r="C42" s="1840"/>
      <c r="D42" s="1840"/>
      <c r="E42" s="1840"/>
    </row>
    <row r="43" spans="1:5">
      <c r="A43" s="1840"/>
      <c r="B43" s="1840"/>
      <c r="C43" s="1840"/>
      <c r="D43" s="1840"/>
      <c r="E43" s="1840"/>
    </row>
    <row r="44" spans="1:5" s="594" customFormat="1">
      <c r="A44" s="599"/>
      <c r="B44" s="599"/>
      <c r="C44" s="599"/>
      <c r="D44" s="599"/>
      <c r="E44" s="599"/>
    </row>
    <row r="45" spans="1:5">
      <c r="A45" s="1840"/>
      <c r="B45" s="1840"/>
      <c r="C45" s="1840"/>
      <c r="D45" s="1840"/>
      <c r="E45" s="1840"/>
    </row>
    <row r="46" spans="1:5">
      <c r="A46" s="1840"/>
      <c r="B46" s="1840"/>
      <c r="C46" s="1840"/>
      <c r="D46" s="1840"/>
      <c r="E46" s="1840"/>
    </row>
    <row r="47" spans="1:5">
      <c r="A47" s="1845" t="s">
        <v>247</v>
      </c>
      <c r="B47" s="1845"/>
      <c r="C47" s="1845"/>
      <c r="D47" s="1845"/>
      <c r="E47" s="1845"/>
    </row>
    <row r="48" spans="1:5">
      <c r="A48" s="1845"/>
      <c r="B48" s="1845"/>
      <c r="C48" s="1845"/>
      <c r="D48" s="1845"/>
      <c r="E48" s="1845"/>
    </row>
  </sheetData>
  <mergeCells count="34">
    <mergeCell ref="A42:E42"/>
    <mergeCell ref="A48:E48"/>
    <mergeCell ref="A43:E43"/>
    <mergeCell ref="A45:E45"/>
    <mergeCell ref="A46:E46"/>
    <mergeCell ref="A47:E47"/>
    <mergeCell ref="A40:E40"/>
    <mergeCell ref="A41:E41"/>
    <mergeCell ref="A38:E38"/>
    <mergeCell ref="A13:E13"/>
    <mergeCell ref="A14:E14"/>
    <mergeCell ref="B17:E17"/>
    <mergeCell ref="B19:E19"/>
    <mergeCell ref="B21:E21"/>
    <mergeCell ref="A39:E39"/>
    <mergeCell ref="A11:E11"/>
    <mergeCell ref="C5:C10"/>
    <mergeCell ref="D9:D10"/>
    <mergeCell ref="E7:E8"/>
    <mergeCell ref="A1:E1"/>
    <mergeCell ref="A2:E2"/>
    <mergeCell ref="A3:E3"/>
    <mergeCell ref="A4:E4"/>
    <mergeCell ref="E9:E10"/>
    <mergeCell ref="E5:E6"/>
    <mergeCell ref="D5:D6"/>
    <mergeCell ref="D7:D8"/>
    <mergeCell ref="A12:E12"/>
    <mergeCell ref="A37:E37"/>
    <mergeCell ref="A24:E24"/>
    <mergeCell ref="A25:E25"/>
    <mergeCell ref="A26:E26"/>
    <mergeCell ref="A15:E15"/>
    <mergeCell ref="B23:E23"/>
  </mergeCells>
  <phoneticPr fontId="6"/>
  <pageMargins left="0.75" right="0.75" top="1" bottom="1" header="0.51200000000000001" footer="0.51200000000000001"/>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T36"/>
  <sheetViews>
    <sheetView view="pageBreakPreview" zoomScale="60" zoomScaleNormal="100" workbookViewId="0"/>
  </sheetViews>
  <sheetFormatPr defaultRowHeight="13.5"/>
  <cols>
    <col min="1" max="1" width="3.125" customWidth="1"/>
    <col min="2" max="2" width="15.125" customWidth="1"/>
    <col min="3" max="3" width="2.75" customWidth="1"/>
    <col min="4" max="4" width="13.625" customWidth="1"/>
    <col min="5" max="5" width="8.125" customWidth="1"/>
    <col min="6" max="6" width="13.625" customWidth="1"/>
    <col min="7" max="20" width="2.625" customWidth="1"/>
  </cols>
  <sheetData>
    <row r="1" spans="1:20" s="68" customFormat="1" ht="13.5" customHeight="1">
      <c r="B1" s="1853" t="s">
        <v>212</v>
      </c>
      <c r="C1" s="1126"/>
      <c r="D1" s="1126"/>
      <c r="E1" s="1126"/>
      <c r="F1" s="1126"/>
      <c r="G1" s="97"/>
      <c r="H1" s="97"/>
      <c r="I1" s="97"/>
      <c r="J1" s="97"/>
      <c r="K1" s="97"/>
      <c r="L1" s="97"/>
      <c r="M1" s="97" t="s">
        <v>198</v>
      </c>
      <c r="N1" s="97"/>
      <c r="O1" s="1854" t="s">
        <v>199</v>
      </c>
      <c r="P1" s="1850"/>
      <c r="Q1" s="1850"/>
      <c r="R1" s="1850"/>
      <c r="S1" s="1850"/>
      <c r="T1" s="1850"/>
    </row>
    <row r="2" spans="1:20" ht="22.5" customHeight="1">
      <c r="B2" s="1126"/>
      <c r="C2" s="1126"/>
      <c r="D2" s="1126"/>
      <c r="E2" s="1126"/>
      <c r="F2" s="1126"/>
      <c r="G2" s="19"/>
      <c r="H2" s="19"/>
      <c r="I2" s="19"/>
      <c r="J2" s="19"/>
      <c r="K2" s="19"/>
      <c r="L2" s="19"/>
      <c r="M2" s="98"/>
      <c r="N2" s="19"/>
      <c r="O2" s="99"/>
      <c r="P2" s="100"/>
      <c r="Q2" s="100"/>
      <c r="R2" s="100"/>
      <c r="S2" s="101"/>
      <c r="T2" s="47"/>
    </row>
    <row r="3" spans="1:20" ht="45" customHeight="1">
      <c r="B3" s="1126" t="s">
        <v>862</v>
      </c>
      <c r="C3" s="1126"/>
      <c r="D3" s="1126"/>
      <c r="E3" s="1126"/>
      <c r="F3" s="1126"/>
      <c r="G3" s="1126"/>
      <c r="H3" s="1126"/>
      <c r="I3" s="1126"/>
      <c r="J3" s="1126"/>
      <c r="K3" s="1126"/>
      <c r="L3" s="1126"/>
      <c r="M3" s="1126"/>
      <c r="N3" s="1126"/>
      <c r="O3" s="1126"/>
      <c r="P3" s="1126"/>
      <c r="Q3" s="1126"/>
      <c r="R3" s="1126"/>
      <c r="S3" s="1057"/>
      <c r="T3" s="1057"/>
    </row>
    <row r="4" spans="1:20" ht="18" customHeight="1">
      <c r="B4" s="7" t="s">
        <v>306</v>
      </c>
    </row>
    <row r="5" spans="1:20" ht="18" customHeight="1">
      <c r="B5" t="s">
        <v>307</v>
      </c>
    </row>
    <row r="6" spans="1:20" ht="18" customHeight="1">
      <c r="D6" s="17" t="s">
        <v>200</v>
      </c>
      <c r="E6" s="1849" t="s">
        <v>213</v>
      </c>
      <c r="F6" s="1850"/>
      <c r="G6" s="1"/>
      <c r="H6" s="1"/>
      <c r="I6" s="1"/>
      <c r="J6" s="1"/>
      <c r="K6" s="1"/>
      <c r="L6" s="1"/>
      <c r="M6" s="102"/>
    </row>
    <row r="7" spans="1:20" ht="45" customHeight="1">
      <c r="B7" s="1140" t="s">
        <v>214</v>
      </c>
      <c r="C7" s="1140"/>
      <c r="D7" s="1140"/>
      <c r="E7" s="1140"/>
      <c r="F7" s="1140"/>
      <c r="G7" s="1140"/>
      <c r="H7" s="1140"/>
      <c r="I7" s="1140"/>
      <c r="J7" s="1140"/>
      <c r="K7" s="1140"/>
      <c r="L7" s="1140"/>
      <c r="M7" s="1140"/>
      <c r="N7" s="1140"/>
      <c r="O7" s="1140"/>
      <c r="P7" s="1140"/>
      <c r="Q7" s="1140"/>
      <c r="R7" s="1140"/>
      <c r="S7" s="1056"/>
      <c r="T7" s="1056"/>
    </row>
    <row r="8" spans="1:20" ht="18" customHeight="1">
      <c r="B8" s="1"/>
      <c r="C8" s="1"/>
      <c r="D8" s="1"/>
      <c r="E8" s="1"/>
      <c r="F8" s="1"/>
      <c r="G8" s="1"/>
      <c r="H8" s="1"/>
      <c r="I8" s="1"/>
      <c r="J8" s="1"/>
      <c r="K8" s="1"/>
      <c r="L8" s="1"/>
      <c r="M8" s="1"/>
      <c r="N8" s="1"/>
      <c r="O8" s="1"/>
      <c r="P8" s="1"/>
      <c r="Q8" s="1"/>
      <c r="R8" s="1"/>
      <c r="S8" s="1"/>
      <c r="T8" s="1"/>
    </row>
    <row r="9" spans="1:20" ht="18" customHeight="1">
      <c r="A9" s="52">
        <v>1</v>
      </c>
      <c r="B9" s="49" t="s">
        <v>15</v>
      </c>
      <c r="C9" s="49"/>
      <c r="D9" s="1847">
        <f>入力シート!C1</f>
        <v>0</v>
      </c>
      <c r="E9" s="1847"/>
      <c r="F9" s="1142"/>
      <c r="G9" s="1142"/>
      <c r="H9" s="1142"/>
      <c r="I9" s="1142"/>
      <c r="J9" s="1142"/>
      <c r="K9" s="1142"/>
      <c r="L9" s="1142"/>
      <c r="M9" s="1142"/>
      <c r="N9" s="1142"/>
      <c r="O9" s="1142"/>
      <c r="P9" s="1142"/>
      <c r="Q9" s="1142"/>
      <c r="R9" s="1142"/>
      <c r="S9" s="1142"/>
      <c r="T9" s="1142"/>
    </row>
    <row r="10" spans="1:20" ht="18" customHeight="1">
      <c r="A10" s="52"/>
      <c r="B10" s="49"/>
      <c r="C10" s="49"/>
      <c r="D10" s="49"/>
      <c r="E10" s="49"/>
      <c r="F10" s="27"/>
      <c r="G10" s="27"/>
      <c r="H10" s="27"/>
      <c r="I10" s="27"/>
      <c r="J10" s="27"/>
      <c r="K10" s="27"/>
      <c r="L10" s="27"/>
      <c r="M10" s="27"/>
      <c r="N10" s="27"/>
      <c r="O10" s="27"/>
      <c r="P10" s="27"/>
      <c r="Q10" s="27"/>
      <c r="R10" s="27"/>
      <c r="S10" s="27"/>
      <c r="T10" s="27"/>
    </row>
    <row r="11" spans="1:20" ht="18" customHeight="1">
      <c r="B11" s="49"/>
      <c r="C11" s="49"/>
      <c r="D11" s="49"/>
      <c r="E11" s="49"/>
      <c r="F11" s="27"/>
      <c r="G11" s="27"/>
      <c r="H11" s="27"/>
      <c r="I11" s="27"/>
      <c r="J11" s="27"/>
      <c r="K11" s="27"/>
      <c r="L11" s="27"/>
      <c r="M11" s="27"/>
      <c r="N11" s="27"/>
      <c r="O11" s="27"/>
      <c r="P11" s="27"/>
      <c r="Q11" s="27"/>
      <c r="R11" s="27"/>
      <c r="S11" s="27"/>
      <c r="T11" s="27"/>
    </row>
    <row r="12" spans="1:20" ht="18" customHeight="1">
      <c r="A12" s="52">
        <v>2</v>
      </c>
      <c r="B12" s="50" t="s">
        <v>316</v>
      </c>
      <c r="C12" s="50"/>
      <c r="D12" s="1125" t="str">
        <f>入力シート!H6&amp;入力シート!I6&amp;入力シート!K6&amp;入力シート!M6</f>
        <v>7日総総契第号</v>
      </c>
      <c r="E12" s="1125"/>
      <c r="F12" s="1057"/>
      <c r="G12" s="27"/>
      <c r="H12" s="27"/>
      <c r="I12" s="27"/>
      <c r="J12" s="27"/>
      <c r="K12" s="27"/>
      <c r="L12" s="27"/>
      <c r="M12" s="27"/>
      <c r="N12" s="27"/>
      <c r="O12" s="27"/>
      <c r="P12" s="27"/>
      <c r="Q12" s="27"/>
      <c r="R12" s="27"/>
      <c r="S12" s="27"/>
      <c r="T12" s="27"/>
    </row>
    <row r="13" spans="1:20" ht="18" customHeight="1">
      <c r="A13" s="52"/>
      <c r="B13" s="50"/>
      <c r="C13" s="50"/>
      <c r="D13" s="50"/>
      <c r="E13" s="50"/>
      <c r="F13" s="27"/>
      <c r="G13" s="27"/>
      <c r="H13" s="27"/>
      <c r="I13" s="27"/>
      <c r="J13" s="27"/>
      <c r="K13" s="27"/>
      <c r="L13" s="27"/>
      <c r="M13" s="27"/>
      <c r="N13" s="27"/>
      <c r="O13" s="27"/>
      <c r="P13" s="27"/>
      <c r="Q13" s="27"/>
      <c r="R13" s="27"/>
      <c r="S13" s="27"/>
      <c r="T13" s="27"/>
    </row>
    <row r="14" spans="1:20" ht="18" customHeight="1">
      <c r="B14" s="50"/>
      <c r="C14" s="50"/>
      <c r="D14" s="50"/>
      <c r="E14" s="50"/>
      <c r="F14" s="27"/>
      <c r="G14" s="27"/>
      <c r="H14" s="27"/>
      <c r="I14" s="27"/>
      <c r="J14" s="27"/>
      <c r="K14" s="27"/>
      <c r="L14" s="27"/>
      <c r="M14" s="27"/>
      <c r="N14" s="27"/>
      <c r="O14" s="27"/>
      <c r="P14" s="27"/>
      <c r="Q14" s="27"/>
      <c r="R14" s="27"/>
      <c r="S14" s="27"/>
      <c r="T14" s="27"/>
    </row>
    <row r="15" spans="1:20" ht="18" customHeight="1">
      <c r="A15" s="52">
        <v>3</v>
      </c>
      <c r="B15" s="50" t="s">
        <v>315</v>
      </c>
      <c r="C15" s="50"/>
      <c r="D15" s="1848">
        <f>入力シート!H7</f>
        <v>0</v>
      </c>
      <c r="E15" s="1149"/>
      <c r="M15" s="52"/>
      <c r="N15" s="53"/>
      <c r="O15" s="53"/>
      <c r="P15" s="53"/>
      <c r="Q15" s="53"/>
      <c r="R15" s="53"/>
      <c r="S15" s="53"/>
      <c r="T15" s="53"/>
    </row>
    <row r="16" spans="1:20" ht="17.25" customHeight="1">
      <c r="B16" s="50"/>
      <c r="C16" s="54"/>
      <c r="D16" s="54"/>
      <c r="E16" s="54"/>
      <c r="F16" s="51"/>
      <c r="G16" s="51"/>
      <c r="H16" s="51"/>
      <c r="I16" s="51"/>
      <c r="J16" s="51"/>
      <c r="K16" s="51"/>
      <c r="L16" s="51"/>
      <c r="M16" s="51"/>
      <c r="N16" s="54"/>
      <c r="O16" s="54"/>
      <c r="P16" s="54"/>
      <c r="Q16" s="54"/>
      <c r="R16" s="55"/>
      <c r="S16" s="27"/>
      <c r="T16" s="27"/>
    </row>
    <row r="17" spans="1:20" ht="18" customHeight="1">
      <c r="B17" s="50"/>
      <c r="C17" s="50"/>
      <c r="D17" s="50"/>
      <c r="E17" s="50"/>
      <c r="F17" s="26"/>
      <c r="G17" s="52"/>
      <c r="H17" s="52"/>
      <c r="I17" s="52"/>
      <c r="J17" s="52"/>
      <c r="K17" s="52"/>
      <c r="L17" s="52"/>
      <c r="M17" s="52"/>
    </row>
    <row r="18" spans="1:20" ht="18" customHeight="1">
      <c r="A18">
        <v>4</v>
      </c>
      <c r="B18" s="50" t="s">
        <v>203</v>
      </c>
      <c r="C18" s="50"/>
      <c r="D18" s="1134" t="s">
        <v>215</v>
      </c>
      <c r="E18" s="1123"/>
      <c r="F18" s="1123"/>
      <c r="G18" s="52"/>
      <c r="H18" s="52"/>
      <c r="I18" s="52"/>
      <c r="J18" s="52"/>
      <c r="K18" s="52"/>
      <c r="L18" s="52"/>
      <c r="M18" s="52"/>
    </row>
    <row r="19" spans="1:20" ht="18" customHeight="1">
      <c r="B19" s="50"/>
      <c r="C19" s="50"/>
      <c r="D19" s="26"/>
      <c r="E19" s="52"/>
      <c r="F19" s="26"/>
      <c r="G19" s="52"/>
      <c r="H19" s="52"/>
      <c r="I19" s="52"/>
      <c r="J19" s="52"/>
      <c r="K19" s="52"/>
      <c r="L19" s="52"/>
      <c r="M19" s="52"/>
    </row>
    <row r="20" spans="1:20" ht="18" customHeight="1">
      <c r="B20" s="50"/>
      <c r="C20" s="50"/>
      <c r="D20" s="26"/>
      <c r="E20" s="52"/>
      <c r="F20" s="26"/>
      <c r="G20" s="52"/>
      <c r="H20" s="52"/>
      <c r="I20" s="52"/>
      <c r="J20" s="52"/>
      <c r="K20" s="52"/>
      <c r="L20" s="52"/>
      <c r="M20" s="52"/>
    </row>
    <row r="21" spans="1:20" ht="18" customHeight="1">
      <c r="B21" s="50"/>
      <c r="C21" s="50"/>
      <c r="D21" s="26"/>
      <c r="E21" s="52"/>
      <c r="F21" s="26"/>
      <c r="G21" s="52"/>
      <c r="H21" s="52"/>
      <c r="I21" s="52"/>
      <c r="J21" s="52"/>
      <c r="K21" s="52"/>
      <c r="L21" s="52"/>
      <c r="M21" s="52"/>
    </row>
    <row r="22" spans="1:20" ht="18" customHeight="1">
      <c r="B22" s="50"/>
      <c r="C22" s="50"/>
      <c r="D22" s="26"/>
      <c r="E22" s="52"/>
      <c r="F22" s="26"/>
      <c r="G22" s="52"/>
      <c r="H22" s="52"/>
      <c r="I22" s="52"/>
      <c r="J22" s="52"/>
      <c r="K22" s="52"/>
      <c r="L22" s="52"/>
      <c r="M22" s="52"/>
    </row>
    <row r="23" spans="1:20" ht="25.5" customHeight="1">
      <c r="B23" s="50"/>
      <c r="C23" s="50"/>
      <c r="D23" s="50" t="s">
        <v>205</v>
      </c>
      <c r="E23" s="52"/>
      <c r="F23" s="15" t="s">
        <v>206</v>
      </c>
      <c r="G23" s="22">
        <v>0</v>
      </c>
      <c r="H23" s="15" t="s">
        <v>221</v>
      </c>
      <c r="I23" s="22"/>
      <c r="J23" s="22"/>
      <c r="K23" s="22"/>
      <c r="L23" s="22"/>
      <c r="M23" s="22"/>
      <c r="N23" s="22"/>
      <c r="O23" s="22"/>
      <c r="P23" s="22"/>
      <c r="Q23" s="22"/>
      <c r="R23" s="15" t="s">
        <v>221</v>
      </c>
      <c r="S23" s="22">
        <v>0</v>
      </c>
      <c r="T23" s="22">
        <v>9</v>
      </c>
    </row>
    <row r="24" spans="1:20" ht="25.5" customHeight="1">
      <c r="B24" s="50"/>
      <c r="C24" s="50"/>
      <c r="D24" s="26"/>
      <c r="E24" s="52"/>
      <c r="F24" s="26"/>
      <c r="G24" s="52"/>
      <c r="H24" s="52"/>
      <c r="I24" s="52"/>
      <c r="J24" s="52"/>
      <c r="K24" s="52"/>
      <c r="L24" s="52"/>
      <c r="M24" s="52"/>
    </row>
    <row r="25" spans="1:20" ht="25.5" customHeight="1">
      <c r="B25" s="50"/>
      <c r="C25" s="50"/>
      <c r="D25" s="50" t="s">
        <v>592</v>
      </c>
      <c r="E25" s="58"/>
      <c r="F25" s="1134">
        <f>入力シート!D3</f>
        <v>0</v>
      </c>
      <c r="G25" s="1142"/>
      <c r="H25" s="1142"/>
      <c r="I25" s="1142"/>
      <c r="J25" s="1142"/>
      <c r="K25" s="1142"/>
      <c r="L25" s="1142"/>
      <c r="M25" s="1142"/>
      <c r="N25" s="1142"/>
      <c r="O25" s="1142"/>
      <c r="P25" s="1142"/>
      <c r="Q25" s="1142"/>
      <c r="R25" s="1142"/>
      <c r="S25" s="1142"/>
      <c r="T25" s="1142"/>
    </row>
    <row r="26" spans="1:20" ht="25.5" customHeight="1">
      <c r="B26" s="50"/>
      <c r="C26" s="50"/>
      <c r="D26" s="50"/>
      <c r="E26" s="58"/>
      <c r="F26" s="26"/>
      <c r="G26" s="25"/>
      <c r="H26" s="25"/>
      <c r="I26" s="25"/>
      <c r="J26" s="25"/>
      <c r="K26" s="25"/>
      <c r="L26" s="25"/>
      <c r="M26" s="25"/>
      <c r="N26" s="25"/>
      <c r="O26" s="25"/>
      <c r="P26" s="25"/>
      <c r="Q26" s="25"/>
      <c r="R26" s="25"/>
      <c r="S26" s="25"/>
      <c r="T26" s="25"/>
    </row>
    <row r="27" spans="1:20" ht="25.5" customHeight="1">
      <c r="D27" s="58" t="s">
        <v>207</v>
      </c>
      <c r="E27" s="58"/>
      <c r="F27" s="1134">
        <f>入力シート!D4</f>
        <v>0</v>
      </c>
      <c r="G27" s="1142"/>
      <c r="H27" s="1142"/>
      <c r="I27" s="1142"/>
      <c r="J27" s="1142"/>
      <c r="K27" s="1142"/>
      <c r="L27" s="1142"/>
      <c r="M27" s="1142"/>
      <c r="N27" s="1142"/>
      <c r="O27" s="1142"/>
      <c r="P27" s="1142"/>
      <c r="Q27" s="1142"/>
      <c r="R27" s="1142"/>
      <c r="S27" s="1142"/>
      <c r="T27" s="1142"/>
    </row>
    <row r="28" spans="1:20" ht="25.5" customHeight="1">
      <c r="D28" s="58"/>
      <c r="E28" s="58"/>
      <c r="F28" s="25"/>
      <c r="G28" s="25"/>
      <c r="H28" s="25"/>
      <c r="I28" s="25"/>
      <c r="J28" s="25"/>
      <c r="K28" s="25"/>
      <c r="L28" s="25"/>
      <c r="M28" s="25"/>
      <c r="N28" s="25"/>
      <c r="O28" s="25"/>
      <c r="P28" s="25"/>
      <c r="Q28" s="25"/>
      <c r="R28" s="25"/>
      <c r="S28" s="25"/>
      <c r="T28" s="25"/>
    </row>
    <row r="29" spans="1:20" ht="25.5" customHeight="1">
      <c r="D29" s="58" t="s">
        <v>208</v>
      </c>
      <c r="E29" s="58"/>
      <c r="F29" s="1134" t="str">
        <f>入力シート!M4&amp;入力シート!AC1</f>
        <v>代表取締役　　　印</v>
      </c>
      <c r="G29" s="1142"/>
      <c r="H29" s="1142"/>
      <c r="I29" s="1142"/>
      <c r="J29" s="1142"/>
      <c r="K29" s="1142"/>
      <c r="L29" s="1142"/>
      <c r="M29" s="1142"/>
      <c r="N29" s="1142"/>
      <c r="O29" s="1142"/>
      <c r="P29" s="1142"/>
      <c r="Q29" s="1142"/>
      <c r="R29" s="1142"/>
      <c r="S29" s="1142"/>
      <c r="T29" s="1142"/>
    </row>
    <row r="30" spans="1:20" ht="36" customHeight="1">
      <c r="B30" s="3"/>
      <c r="C30" s="3"/>
      <c r="D30" s="3"/>
      <c r="E30" s="3"/>
      <c r="F30" s="3"/>
      <c r="G30" s="3"/>
      <c r="H30" s="3"/>
      <c r="I30" s="3"/>
      <c r="J30" s="1"/>
      <c r="K30" s="1"/>
      <c r="L30" s="1"/>
      <c r="M30" s="1"/>
      <c r="N30" s="1"/>
      <c r="O30" s="1"/>
      <c r="P30" s="1"/>
      <c r="Q30" s="1"/>
      <c r="R30" s="1"/>
      <c r="S30" s="1"/>
      <c r="T30" s="1"/>
    </row>
    <row r="31" spans="1:20" ht="18" customHeight="1">
      <c r="B31" s="66" t="s">
        <v>209</v>
      </c>
      <c r="C31" s="48"/>
      <c r="D31" s="1851" t="s">
        <v>216</v>
      </c>
      <c r="E31" s="1851"/>
      <c r="F31" s="1851"/>
      <c r="G31" s="1851"/>
      <c r="H31" s="1851"/>
      <c r="I31" s="1852"/>
      <c r="J31" s="27"/>
      <c r="K31" s="27"/>
      <c r="L31" s="27"/>
      <c r="M31" s="27"/>
      <c r="N31" s="27"/>
      <c r="O31" s="27"/>
      <c r="P31" s="52"/>
      <c r="Q31" s="52"/>
      <c r="R31" s="52"/>
      <c r="S31" s="52"/>
      <c r="T31" s="52"/>
    </row>
    <row r="32" spans="1:20" ht="98.25" customHeight="1">
      <c r="G32" s="1"/>
      <c r="H32" s="1"/>
      <c r="I32" s="1"/>
      <c r="J32" s="1"/>
      <c r="K32" s="1"/>
      <c r="L32" s="1"/>
    </row>
    <row r="33" spans="1:20">
      <c r="B33" t="s">
        <v>211</v>
      </c>
    </row>
    <row r="34" spans="1:20" ht="13.5" customHeight="1">
      <c r="B34" t="s">
        <v>217</v>
      </c>
    </row>
    <row r="35" spans="1:20" ht="22.5" customHeight="1">
      <c r="A35" s="834"/>
      <c r="B35" s="834"/>
      <c r="C35" s="834"/>
      <c r="D35" s="834"/>
      <c r="E35" s="834"/>
      <c r="F35" s="834"/>
      <c r="G35" s="834"/>
      <c r="H35" s="834"/>
      <c r="I35" s="834"/>
      <c r="J35" s="834"/>
      <c r="K35" s="834"/>
      <c r="L35" s="834"/>
      <c r="M35" s="834"/>
      <c r="N35" s="834"/>
      <c r="O35" s="834"/>
      <c r="P35" s="834"/>
      <c r="Q35" s="834"/>
      <c r="R35" s="834"/>
      <c r="S35" s="834"/>
      <c r="T35" s="834"/>
    </row>
    <row r="36" spans="1:20" ht="12.75" customHeight="1"/>
  </sheetData>
  <mergeCells count="14">
    <mergeCell ref="B1:F2"/>
    <mergeCell ref="O1:T1"/>
    <mergeCell ref="F25:T25"/>
    <mergeCell ref="D18:F18"/>
    <mergeCell ref="B7:T7"/>
    <mergeCell ref="A35:T35"/>
    <mergeCell ref="B3:T3"/>
    <mergeCell ref="D9:T9"/>
    <mergeCell ref="D12:F12"/>
    <mergeCell ref="D15:E15"/>
    <mergeCell ref="E6:F6"/>
    <mergeCell ref="F27:T27"/>
    <mergeCell ref="F29:T29"/>
    <mergeCell ref="D31:I31"/>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4F27D-C1E3-4D5D-A253-A60D3711C2FC}">
  <dimension ref="A1:F122"/>
  <sheetViews>
    <sheetView view="pageBreakPreview" zoomScale="70" zoomScaleNormal="100" zoomScaleSheetLayoutView="70" workbookViewId="0"/>
  </sheetViews>
  <sheetFormatPr defaultRowHeight="13.5"/>
  <cols>
    <col min="1" max="1" width="3.25" style="344" customWidth="1"/>
    <col min="2" max="2" width="26.25" style="344" customWidth="1"/>
    <col min="3" max="3" width="17.125" style="344" customWidth="1"/>
    <col min="4" max="4" width="9" style="344"/>
    <col min="5" max="5" width="24.75" style="344" customWidth="1"/>
    <col min="6" max="16384" width="9" style="344"/>
  </cols>
  <sheetData>
    <row r="1" spans="1:6" ht="14.25">
      <c r="A1" s="343"/>
    </row>
    <row r="2" spans="1:6" ht="14.25">
      <c r="E2" s="1855" t="s">
        <v>1035</v>
      </c>
      <c r="F2" s="1855"/>
    </row>
    <row r="3" spans="1:6">
      <c r="A3" s="1856" t="s">
        <v>1036</v>
      </c>
      <c r="B3" s="1856"/>
      <c r="C3" s="1856"/>
      <c r="D3" s="1856"/>
      <c r="E3" s="1856"/>
      <c r="F3" s="1856"/>
    </row>
    <row r="4" spans="1:6" ht="24.95" customHeight="1">
      <c r="B4" s="345" t="s">
        <v>1037</v>
      </c>
      <c r="C4" s="1857" t="str">
        <f>IF('入力シート（石綿）'!G11=0,"",'入力シート（石綿）'!G11)</f>
        <v>東京都日野市神明1の12の1</v>
      </c>
      <c r="D4" s="1857"/>
      <c r="E4" s="346"/>
      <c r="F4" s="347"/>
    </row>
    <row r="5" spans="1:6" ht="24.95" customHeight="1">
      <c r="B5" s="345" t="s">
        <v>1038</v>
      </c>
      <c r="C5" s="1857" t="str">
        <f>IF('入力シート（石綿）'!G9=0,"",'入力シート（石綿）'!G9)</f>
        <v>日野市</v>
      </c>
      <c r="D5" s="1857"/>
      <c r="E5" s="347" t="s">
        <v>1039</v>
      </c>
      <c r="F5" s="347"/>
    </row>
    <row r="6" spans="1:6">
      <c r="A6" s="348"/>
      <c r="B6" s="1858" t="s">
        <v>1040</v>
      </c>
      <c r="C6" s="1859" t="str">
        <f>IF('入力シート（石綿）'!G10=0,"",'入力シート（石綿）'!G10)</f>
        <v>大坪冬彦</v>
      </c>
      <c r="D6" s="1859"/>
      <c r="E6" s="347"/>
      <c r="F6" s="347"/>
    </row>
    <row r="7" spans="1:6">
      <c r="A7" s="348"/>
      <c r="B7" s="1858"/>
      <c r="C7" s="1859"/>
      <c r="D7" s="1859"/>
      <c r="E7" s="347"/>
      <c r="F7" s="347"/>
    </row>
    <row r="8" spans="1:6">
      <c r="A8" s="348"/>
      <c r="B8" s="349"/>
      <c r="C8" s="350"/>
      <c r="D8" s="350"/>
      <c r="E8" s="347"/>
      <c r="F8" s="347"/>
    </row>
    <row r="9" spans="1:6" ht="24.95" customHeight="1">
      <c r="A9" s="348"/>
      <c r="B9" s="347"/>
      <c r="C9" s="351" t="s">
        <v>1041</v>
      </c>
      <c r="D9" s="352" t="s">
        <v>631</v>
      </c>
      <c r="E9" s="353" t="str">
        <f>IF('入力シート（石綿）'!G14=0,"",'入力シート（石綿）'!G14)</f>
        <v/>
      </c>
      <c r="F9" s="347"/>
    </row>
    <row r="10" spans="1:6" ht="24.95" customHeight="1">
      <c r="A10" s="348"/>
      <c r="B10" s="347"/>
      <c r="C10" s="347"/>
      <c r="D10" s="354" t="s">
        <v>1042</v>
      </c>
      <c r="E10" s="353" t="str">
        <f>IF('入力シート（石綿）'!G12=0,"",'入力シート（石綿）'!G12)</f>
        <v/>
      </c>
      <c r="F10" s="347"/>
    </row>
    <row r="11" spans="1:6" ht="24.95" customHeight="1">
      <c r="A11" s="348"/>
      <c r="B11" s="347"/>
      <c r="C11" s="1867" t="s">
        <v>1043</v>
      </c>
      <c r="D11" s="1867"/>
      <c r="E11" s="355" t="str">
        <f>IF('入力シート（石綿）'!G13=0,"",'入力シート（石綿）'!G13)</f>
        <v>代表取締役</v>
      </c>
    </row>
    <row r="12" spans="1:6">
      <c r="A12" s="348"/>
      <c r="B12" s="347"/>
      <c r="C12" s="347"/>
      <c r="D12" s="352" t="s">
        <v>1044</v>
      </c>
      <c r="E12" s="345" t="str">
        <f>IF('入力シート（石綿）'!G15=0,"",'入力シート（石綿）'!G15)</f>
        <v/>
      </c>
      <c r="F12" s="347"/>
    </row>
    <row r="14" spans="1:6" ht="25.5" customHeight="1">
      <c r="B14" s="1865" t="s">
        <v>1045</v>
      </c>
      <c r="C14" s="1865"/>
      <c r="D14" s="1865"/>
      <c r="E14" s="1865"/>
      <c r="F14" s="1865"/>
    </row>
    <row r="15" spans="1:6">
      <c r="A15" s="1868" t="s">
        <v>1046</v>
      </c>
      <c r="B15" s="1869"/>
      <c r="C15" s="1872" t="str">
        <f>IF('入力シート（石綿）'!G21=0,"",'入力シート（石綿）'!G21)</f>
        <v/>
      </c>
      <c r="D15" s="1873"/>
      <c r="E15" s="1873"/>
      <c r="F15" s="1874"/>
    </row>
    <row r="16" spans="1:6">
      <c r="A16" s="1870"/>
      <c r="B16" s="1871"/>
      <c r="C16" s="1875" t="str">
        <f>IF('入力シート（石綿）'!G22=0,"",'入力シート（石綿）'!G22)</f>
        <v/>
      </c>
      <c r="D16" s="1876"/>
      <c r="E16" s="1876"/>
      <c r="F16" s="1877"/>
    </row>
    <row r="17" spans="1:6" ht="15.75">
      <c r="A17" s="1860" t="s">
        <v>1047</v>
      </c>
      <c r="B17" s="1861"/>
      <c r="C17" s="356" t="str">
        <f>IF('入力シート（石綿）'!G23=0,"",'入力シート（石綿）'!G23)</f>
        <v/>
      </c>
      <c r="D17" s="357" t="s">
        <v>1048</v>
      </c>
      <c r="E17" s="358" t="str">
        <f>IF('入力シート（石綿）'!G24=0,"",'入力シート（石綿）'!G24)</f>
        <v/>
      </c>
      <c r="F17" s="359" t="s">
        <v>1049</v>
      </c>
    </row>
    <row r="18" spans="1:6">
      <c r="A18" s="1860" t="s">
        <v>1050</v>
      </c>
      <c r="B18" s="1861"/>
      <c r="C18" s="360" t="str">
        <f>IF('入力シート（石綿）'!G28=0,"",'入力シート（石綿）'!G28)</f>
        <v/>
      </c>
      <c r="D18" s="357" t="s">
        <v>1051</v>
      </c>
      <c r="E18" s="358" t="str">
        <f>IF('入力シート（石綿）'!G29=0,"",'入力シート（石綿）'!G29)</f>
        <v/>
      </c>
      <c r="F18" s="359" t="s">
        <v>1052</v>
      </c>
    </row>
    <row r="19" spans="1:6" ht="14.25" customHeight="1">
      <c r="A19" s="1862" t="s">
        <v>1053</v>
      </c>
      <c r="B19" s="1862"/>
      <c r="C19" s="361" t="str">
        <f>IF('入力シート（石綿）'!G30=0,"",'入力シート（石綿）'!G30)</f>
        <v>昭和</v>
      </c>
      <c r="D19" s="362" t="str">
        <f>IF('入力シート（石綿）'!I30=0,"",'入力シート（石綿）'!I30)</f>
        <v/>
      </c>
      <c r="E19" s="362" t="s">
        <v>958</v>
      </c>
      <c r="F19" s="363"/>
    </row>
    <row r="20" spans="1:6">
      <c r="A20" s="1862" t="s">
        <v>1054</v>
      </c>
      <c r="B20" s="1862"/>
      <c r="C20" s="1863" t="str">
        <f>IF('入力シート（石綿）'!G31=0,"",'入力シート（石綿）'!G31)</f>
        <v/>
      </c>
      <c r="D20" s="1863"/>
      <c r="E20" s="1863"/>
      <c r="F20" s="1863"/>
    </row>
    <row r="21" spans="1:6" ht="13.5" customHeight="1">
      <c r="A21" s="1862"/>
      <c r="B21" s="1862"/>
      <c r="C21" s="1864" t="str">
        <f>IF('入力シート（石綿）'!G32=0,"",'入力シート（石綿）'!G32)</f>
        <v/>
      </c>
      <c r="D21" s="1865"/>
      <c r="E21" s="1865" t="str">
        <f>IF('入力シート（石綿）'!G33=0,"",'入力シート（石綿）'!G33)</f>
        <v/>
      </c>
      <c r="F21" s="1866"/>
    </row>
    <row r="22" spans="1:6" ht="13.5" customHeight="1">
      <c r="A22" s="1862"/>
      <c r="B22" s="1862"/>
      <c r="C22" s="1864" t="str">
        <f>IF('入力シート（石綿）'!G34=0,"",'入力シート（石綿）'!G34)</f>
        <v/>
      </c>
      <c r="D22" s="1865"/>
      <c r="E22" s="1865" t="str">
        <f>IF('入力シート（石綿）'!G35=0,"",'入力シート（石綿）'!G35)</f>
        <v/>
      </c>
      <c r="F22" s="1866"/>
    </row>
    <row r="23" spans="1:6" ht="17.25" customHeight="1">
      <c r="A23" s="1862" t="s">
        <v>1055</v>
      </c>
      <c r="B23" s="1862"/>
      <c r="C23" s="364" t="s">
        <v>1056</v>
      </c>
      <c r="D23" s="1881" t="str">
        <f>IF('入力シート（石綿）'!G36=0,"",'入力シート（石綿）'!G36)</f>
        <v/>
      </c>
      <c r="E23" s="1881"/>
      <c r="F23" s="1881"/>
    </row>
    <row r="24" spans="1:6" ht="17.25" customHeight="1">
      <c r="A24" s="1862"/>
      <c r="B24" s="1862"/>
      <c r="C24" s="364" t="s">
        <v>1057</v>
      </c>
      <c r="D24" s="1881" t="str">
        <f>IF('入力シート（石綿）'!G38=0,"",'入力シート（石綿）'!G38)</f>
        <v/>
      </c>
      <c r="E24" s="1881"/>
      <c r="F24" s="1881"/>
    </row>
    <row r="25" spans="1:6">
      <c r="A25" s="1862"/>
      <c r="B25" s="1862"/>
      <c r="C25" s="364" t="s">
        <v>1058</v>
      </c>
      <c r="D25" s="1881" t="str">
        <f>IF('入力シート（石綿）'!G39=0,"",'入力シート（石綿）'!G39)</f>
        <v/>
      </c>
      <c r="E25" s="1881"/>
      <c r="F25" s="1881"/>
    </row>
    <row r="26" spans="1:6" ht="22.5" customHeight="1">
      <c r="A26" s="1862"/>
      <c r="B26" s="1862"/>
      <c r="C26" s="1881" t="s">
        <v>1059</v>
      </c>
      <c r="D26" s="1881"/>
      <c r="E26" s="1881" t="str">
        <f>IF('入力シート（石綿）'!G40=0,"",'入力シート（石綿）'!G40)</f>
        <v/>
      </c>
      <c r="F26" s="1881"/>
    </row>
    <row r="27" spans="1:6">
      <c r="A27" s="1862" t="s">
        <v>1060</v>
      </c>
      <c r="B27" s="1862"/>
      <c r="C27" s="1878" t="str">
        <f>IF('入力シート（石綿）'!G41=0,"",'入力シート（石綿）'!G41)</f>
        <v/>
      </c>
      <c r="D27" s="1879"/>
      <c r="E27" s="1879"/>
      <c r="F27" s="1880"/>
    </row>
    <row r="28" spans="1:6" ht="22.5" customHeight="1">
      <c r="A28" s="1862" t="s">
        <v>1061</v>
      </c>
      <c r="B28" s="1862"/>
      <c r="C28" s="1881" t="str">
        <f>IF('入力シート（石綿）'!G42=0,"",'入力シート（石綿）'!G42)</f>
        <v/>
      </c>
      <c r="D28" s="1881"/>
      <c r="E28" s="1881"/>
      <c r="F28" s="1881"/>
    </row>
    <row r="29" spans="1:6" ht="20.100000000000001" customHeight="1">
      <c r="A29" s="1882" t="s">
        <v>1062</v>
      </c>
      <c r="B29" s="365" t="s">
        <v>1063</v>
      </c>
      <c r="C29" s="1883" t="str">
        <f>IF('入力シート（石綿）'!G48="■Lv.",'入力シート（石綿）'!G48&amp;'入力シート（石綿）'!J48,IF('入力シート（石綿）'!G48="■石綿無",'入力シート（石綿）'!G48,""))</f>
        <v/>
      </c>
      <c r="D29" s="1884"/>
      <c r="E29" s="1884"/>
      <c r="F29" s="1885"/>
    </row>
    <row r="30" spans="1:6" ht="46.5" customHeight="1">
      <c r="A30" s="1882"/>
      <c r="B30" s="365" t="s">
        <v>1064</v>
      </c>
      <c r="C30" s="1863" t="str">
        <f>IF('入力シート（石綿）'!G49=0,"",'入力シート（石綿）'!G49)</f>
        <v/>
      </c>
      <c r="D30" s="1863"/>
      <c r="E30" s="1863"/>
      <c r="F30" s="1863"/>
    </row>
    <row r="31" spans="1:6" ht="20.100000000000001" customHeight="1">
      <c r="A31" s="1895" t="s">
        <v>1065</v>
      </c>
      <c r="B31" s="365" t="s">
        <v>1066</v>
      </c>
      <c r="C31" s="1878" t="str">
        <f>IF('入力シート（石綿）'!G50=0,"",'入力シート（石綿）'!G50)</f>
        <v/>
      </c>
      <c r="D31" s="1879"/>
      <c r="E31" s="1879"/>
      <c r="F31" s="1880"/>
    </row>
    <row r="32" spans="1:6" ht="20.100000000000001" customHeight="1">
      <c r="A32" s="1895"/>
      <c r="B32" s="365" t="s">
        <v>1067</v>
      </c>
      <c r="C32" s="1863" t="s">
        <v>1068</v>
      </c>
      <c r="D32" s="1863"/>
      <c r="E32" s="1863"/>
      <c r="F32" s="1863"/>
    </row>
    <row r="33" spans="1:6" ht="20.100000000000001" customHeight="1">
      <c r="A33" s="1883" t="s">
        <v>1226</v>
      </c>
      <c r="B33" s="1885"/>
      <c r="C33" s="472" t="str">
        <f>IF('入力シート（石綿）'!G51=0,"",'入力シート（石綿）'!G51)</f>
        <v/>
      </c>
      <c r="D33" s="468" t="s">
        <v>1222</v>
      </c>
      <c r="E33" s="469" t="str">
        <f>IF('入力シート（石綿）'!G52=0,"",'入力シート（石綿）'!G52)</f>
        <v/>
      </c>
      <c r="F33" s="470"/>
    </row>
    <row r="34" spans="1:6" ht="20.100000000000001" customHeight="1">
      <c r="A34" s="1883" t="s">
        <v>1227</v>
      </c>
      <c r="B34" s="1885"/>
      <c r="C34" s="1897" t="str">
        <f>IF('入力シート（石綿）'!G53=0,"",'入力シート（石綿）'!G53)</f>
        <v/>
      </c>
      <c r="D34" s="1898"/>
      <c r="E34" s="1898"/>
      <c r="F34" s="1899"/>
    </row>
    <row r="35" spans="1:6" ht="25.5" customHeight="1">
      <c r="A35" s="1862" t="s">
        <v>1069</v>
      </c>
      <c r="B35" s="1862"/>
      <c r="C35" s="1896" t="str">
        <f>IF('入力シート（石綿）'!G55=0,"",'入力シート（石綿）'!G55)</f>
        <v/>
      </c>
      <c r="D35" s="1896"/>
      <c r="E35" s="1896"/>
      <c r="F35" s="1896"/>
    </row>
    <row r="36" spans="1:6">
      <c r="B36" s="366" t="s">
        <v>1070</v>
      </c>
      <c r="C36" s="367"/>
      <c r="D36" s="368"/>
      <c r="E36" s="368"/>
    </row>
    <row r="37" spans="1:6">
      <c r="B37" s="369" t="s">
        <v>1071</v>
      </c>
      <c r="C37" s="370"/>
      <c r="D37" s="370"/>
      <c r="E37" s="370"/>
    </row>
    <row r="38" spans="1:6" ht="14.25" thickBot="1">
      <c r="A38" s="371"/>
    </row>
    <row r="39" spans="1:6" ht="30" customHeight="1">
      <c r="C39" s="1892" t="s">
        <v>1072</v>
      </c>
      <c r="D39" s="1893"/>
      <c r="E39" s="1893"/>
      <c r="F39" s="1894"/>
    </row>
    <row r="40" spans="1:6" ht="18" customHeight="1">
      <c r="C40" s="1886" t="str">
        <f>IF('入力シート（石綿）'!G9=0,"",'入力シート（石綿）'!G9)</f>
        <v>日野市</v>
      </c>
      <c r="D40" s="1887"/>
      <c r="E40" s="1887"/>
      <c r="F40" s="1888"/>
    </row>
    <row r="41" spans="1:6" ht="14.25" customHeight="1" thickBot="1">
      <c r="C41" s="1889" t="s">
        <v>1073</v>
      </c>
      <c r="D41" s="1890"/>
      <c r="E41" s="1890"/>
      <c r="F41" s="1891"/>
    </row>
    <row r="42" spans="1:6" ht="30" customHeight="1">
      <c r="C42" s="1892" t="s">
        <v>1074</v>
      </c>
      <c r="D42" s="1893"/>
      <c r="E42" s="1893"/>
      <c r="F42" s="1894"/>
    </row>
    <row r="43" spans="1:6" ht="18" customHeight="1">
      <c r="C43" s="1886" t="str">
        <f>IF('入力シート（石綿）'!G12=0,"",'入力シート（石綿）'!G12)</f>
        <v/>
      </c>
      <c r="D43" s="1887"/>
      <c r="E43" s="1887"/>
      <c r="F43" s="1888"/>
    </row>
    <row r="44" spans="1:6" ht="14.25" customHeight="1" thickBot="1">
      <c r="C44" s="1889" t="s">
        <v>1073</v>
      </c>
      <c r="D44" s="1890"/>
      <c r="E44" s="1890"/>
      <c r="F44" s="1891"/>
    </row>
    <row r="45" spans="1:6">
      <c r="B45" s="372" t="s">
        <v>1075</v>
      </c>
      <c r="C45" s="373"/>
    </row>
    <row r="46" spans="1:6">
      <c r="B46" s="355" t="s">
        <v>1076</v>
      </c>
    </row>
    <row r="47" spans="1:6">
      <c r="B47" s="348"/>
    </row>
    <row r="48" spans="1:6">
      <c r="A48" s="1856" t="s">
        <v>1077</v>
      </c>
      <c r="B48" s="1856"/>
      <c r="C48" s="1856"/>
      <c r="D48" s="1856"/>
      <c r="E48" s="1856"/>
      <c r="F48" s="1856"/>
    </row>
    <row r="49" spans="1:6">
      <c r="A49" s="348"/>
    </row>
    <row r="50" spans="1:6" ht="13.5" customHeight="1">
      <c r="A50" s="1862" t="s">
        <v>1078</v>
      </c>
      <c r="B50" s="1862"/>
      <c r="C50" s="1863" t="s">
        <v>1079</v>
      </c>
      <c r="D50" s="1863"/>
      <c r="E50" s="1863"/>
      <c r="F50" s="1863"/>
    </row>
    <row r="51" spans="1:6" ht="27" customHeight="1">
      <c r="A51" s="1862"/>
      <c r="B51" s="1862"/>
      <c r="C51" s="1881" t="str">
        <f>IF('入力シート（石綿）'!G56=0,"",'入力シート（石綿）'!G56)</f>
        <v/>
      </c>
      <c r="D51" s="1881"/>
      <c r="E51" s="1881"/>
      <c r="F51" s="1881"/>
    </row>
    <row r="52" spans="1:6" ht="20.100000000000001" customHeight="1">
      <c r="A52" s="1862" t="s">
        <v>1080</v>
      </c>
      <c r="B52" s="1862"/>
      <c r="C52" s="374" t="s">
        <v>944</v>
      </c>
      <c r="D52" s="1901" t="str">
        <f>IF('入力シート（石綿）'!H57=0,"",'入力シート（石綿）'!H57)</f>
        <v/>
      </c>
      <c r="E52" s="1901"/>
      <c r="F52" s="1902"/>
    </row>
    <row r="53" spans="1:6" ht="20.100000000000001" customHeight="1">
      <c r="A53" s="1862"/>
      <c r="B53" s="1862"/>
      <c r="C53" s="375" t="s">
        <v>945</v>
      </c>
      <c r="D53" s="1903" t="str">
        <f>IF('入力シート（石綿）'!J57=0,"",'入力シート（石綿）'!J57)</f>
        <v/>
      </c>
      <c r="E53" s="1903"/>
      <c r="F53" s="1904"/>
    </row>
    <row r="54" spans="1:6" ht="15" customHeight="1">
      <c r="A54" s="1862" t="s">
        <v>1081</v>
      </c>
      <c r="B54" s="1862"/>
      <c r="C54" s="1864" t="s">
        <v>1082</v>
      </c>
      <c r="D54" s="1865"/>
      <c r="E54" s="376"/>
      <c r="F54" s="377" t="s">
        <v>1083</v>
      </c>
    </row>
    <row r="55" spans="1:6" ht="15" customHeight="1">
      <c r="A55" s="1862"/>
      <c r="B55" s="1862"/>
      <c r="C55" s="1864" t="s">
        <v>1084</v>
      </c>
      <c r="D55" s="1865"/>
      <c r="E55" s="376"/>
      <c r="F55" s="377" t="s">
        <v>1083</v>
      </c>
    </row>
    <row r="56" spans="1:6" ht="15" customHeight="1">
      <c r="A56" s="1862"/>
      <c r="B56" s="1862"/>
      <c r="C56" s="1864" t="s">
        <v>1085</v>
      </c>
      <c r="D56" s="1865"/>
      <c r="E56" s="376"/>
      <c r="F56" s="377" t="s">
        <v>1083</v>
      </c>
    </row>
    <row r="57" spans="1:6" ht="15" customHeight="1">
      <c r="A57" s="1862"/>
      <c r="B57" s="1862"/>
      <c r="C57" s="1864" t="s">
        <v>1086</v>
      </c>
      <c r="D57" s="1865"/>
      <c r="E57" s="376"/>
      <c r="F57" s="377" t="s">
        <v>1083</v>
      </c>
    </row>
    <row r="58" spans="1:6" ht="15" customHeight="1">
      <c r="A58" s="1862"/>
      <c r="B58" s="1862"/>
      <c r="C58" s="1864" t="s">
        <v>1087</v>
      </c>
      <c r="D58" s="1865"/>
      <c r="E58" s="376"/>
      <c r="F58" s="377" t="s">
        <v>1083</v>
      </c>
    </row>
    <row r="59" spans="1:6" ht="15" customHeight="1">
      <c r="A59" s="1862"/>
      <c r="B59" s="1862"/>
      <c r="C59" s="1864" t="s">
        <v>1088</v>
      </c>
      <c r="D59" s="1865"/>
      <c r="E59" s="376"/>
      <c r="F59" s="377" t="s">
        <v>1083</v>
      </c>
    </row>
    <row r="60" spans="1:6" ht="15" customHeight="1">
      <c r="A60" s="1862"/>
      <c r="B60" s="1862"/>
      <c r="C60" s="1870" t="s">
        <v>1089</v>
      </c>
      <c r="D60" s="1900"/>
      <c r="E60" s="1900"/>
      <c r="F60" s="378"/>
    </row>
    <row r="61" spans="1:6" ht="20.100000000000001" customHeight="1">
      <c r="A61" s="1862" t="s">
        <v>1090</v>
      </c>
      <c r="B61" s="1862"/>
      <c r="C61" s="1909" t="str">
        <f>IF('入力シート（石綿）'!G60=0,"",'入力シート（石綿）'!G60)</f>
        <v/>
      </c>
      <c r="D61" s="1910"/>
      <c r="E61" s="1910" t="str">
        <f>IF('入力シート（石綿）'!G61=0,"",'入力シート（石綿）'!G61)</f>
        <v/>
      </c>
      <c r="F61" s="1911"/>
    </row>
    <row r="62" spans="1:6" ht="52.5" customHeight="1">
      <c r="A62" s="1862" t="s">
        <v>1091</v>
      </c>
      <c r="B62" s="1862"/>
      <c r="C62" s="1912"/>
      <c r="D62" s="1913"/>
      <c r="E62" s="1913"/>
      <c r="F62" s="1914"/>
    </row>
    <row r="63" spans="1:6" ht="33.75" customHeight="1">
      <c r="A63" s="1862" t="s">
        <v>1092</v>
      </c>
      <c r="B63" s="1862"/>
      <c r="C63" s="1863" t="s">
        <v>1093</v>
      </c>
      <c r="D63" s="1863"/>
      <c r="E63" s="1863"/>
      <c r="F63" s="1863"/>
    </row>
    <row r="64" spans="1:6" ht="33.75" customHeight="1">
      <c r="A64" s="1862" t="s">
        <v>1094</v>
      </c>
      <c r="B64" s="1862"/>
      <c r="C64" s="1863" t="s">
        <v>1093</v>
      </c>
      <c r="D64" s="1863"/>
      <c r="E64" s="1863"/>
      <c r="F64" s="1863"/>
    </row>
    <row r="65" spans="1:6" ht="20.100000000000001" customHeight="1">
      <c r="A65" s="1905" t="s">
        <v>1095</v>
      </c>
      <c r="B65" s="365" t="s">
        <v>1066</v>
      </c>
      <c r="C65" s="1878" t="str">
        <f>IF('入力シート（石綿）'!G50=0,"",'入力シート（石綿）'!G50)</f>
        <v/>
      </c>
      <c r="D65" s="1879"/>
      <c r="E65" s="1879"/>
      <c r="F65" s="1880"/>
    </row>
    <row r="66" spans="1:6" ht="20.100000000000001" customHeight="1">
      <c r="A66" s="1905"/>
      <c r="B66" s="365" t="s">
        <v>1067</v>
      </c>
      <c r="C66" s="1863" t="s">
        <v>1093</v>
      </c>
      <c r="D66" s="1863"/>
      <c r="E66" s="1863"/>
      <c r="F66" s="1863"/>
    </row>
    <row r="67" spans="1:6" ht="19.5" customHeight="1">
      <c r="A67" s="1862" t="s">
        <v>1096</v>
      </c>
      <c r="B67" s="1862"/>
      <c r="C67" s="1906" t="str">
        <f>IF('入力シート（石綿）'!G16=0,"",'入力シート（石綿）'!G16)</f>
        <v/>
      </c>
      <c r="D67" s="1907"/>
      <c r="E67" s="1907"/>
      <c r="F67" s="1908"/>
    </row>
    <row r="68" spans="1:6">
      <c r="A68" s="1862"/>
      <c r="B68" s="1862"/>
      <c r="C68" s="379" t="s">
        <v>1097</v>
      </c>
      <c r="D68" s="1876" t="str">
        <f>IF('入力シート（石綿）'!G17=0,"",'入力シート（石綿）'!G17)</f>
        <v/>
      </c>
      <c r="E68" s="1876"/>
      <c r="F68" s="1877"/>
    </row>
    <row r="69" spans="1:6" ht="27.75" customHeight="1">
      <c r="A69" s="1862" t="s">
        <v>1098</v>
      </c>
      <c r="B69" s="1862"/>
      <c r="C69" s="1906" t="str">
        <f>IF('入力シート（石綿）'!G19=0,"",'入力シート（石綿）'!G19)</f>
        <v/>
      </c>
      <c r="D69" s="1907"/>
      <c r="E69" s="1907"/>
      <c r="F69" s="1908"/>
    </row>
    <row r="70" spans="1:6">
      <c r="A70" s="1862"/>
      <c r="B70" s="1862"/>
      <c r="C70" s="379" t="s">
        <v>1097</v>
      </c>
      <c r="D70" s="1876" t="str">
        <f>IF('入力シート（石綿）'!G20=0,"",'入力シート（石綿）'!G20)</f>
        <v/>
      </c>
      <c r="E70" s="1876"/>
      <c r="F70" s="1877"/>
    </row>
    <row r="71" spans="1:6">
      <c r="B71" s="372" t="s">
        <v>1075</v>
      </c>
    </row>
    <row r="72" spans="1:6" ht="57.75" customHeight="1">
      <c r="B72" s="1921" t="s">
        <v>1099</v>
      </c>
      <c r="C72" s="1921"/>
      <c r="D72" s="1921"/>
      <c r="E72" s="1921"/>
      <c r="F72" s="1921"/>
    </row>
    <row r="73" spans="1:6">
      <c r="B73" s="380"/>
      <c r="C73" s="380"/>
      <c r="D73" s="380"/>
      <c r="E73" s="380"/>
      <c r="F73" s="380"/>
    </row>
    <row r="74" spans="1:6">
      <c r="B74" s="380"/>
      <c r="C74" s="380"/>
      <c r="D74" s="380"/>
      <c r="E74" s="380"/>
      <c r="F74" s="380"/>
    </row>
    <row r="75" spans="1:6" ht="17.25">
      <c r="A75" s="1922" t="s">
        <v>1100</v>
      </c>
      <c r="B75" s="1922"/>
      <c r="C75" s="1922"/>
      <c r="D75" s="1922"/>
      <c r="E75" s="1922"/>
      <c r="F75" s="1922"/>
    </row>
    <row r="76" spans="1:6" ht="17.25">
      <c r="A76" s="381"/>
      <c r="B76" s="381"/>
      <c r="C76" s="381"/>
      <c r="D76" s="381"/>
      <c r="E76" s="1855" t="s">
        <v>1035</v>
      </c>
      <c r="F76" s="1855"/>
    </row>
    <row r="77" spans="1:6" ht="17.25">
      <c r="A77" s="381"/>
      <c r="B77" s="381"/>
      <c r="C77" s="381"/>
      <c r="D77" s="381"/>
      <c r="E77" s="381"/>
      <c r="F77" s="381"/>
    </row>
    <row r="78" spans="1:6" ht="17.25">
      <c r="A78" s="381"/>
      <c r="B78" s="382" t="s">
        <v>1101</v>
      </c>
      <c r="C78" s="1915" t="str">
        <f>IF('入力シート（石綿）'!G9=0,"",'入力シート（石綿）'!G9&amp;"　　　"&amp;'入力シート（石綿）'!G10&amp;"　様")</f>
        <v>日野市　　　大坪冬彦　様</v>
      </c>
      <c r="D78" s="1915"/>
      <c r="E78" s="1915"/>
      <c r="F78" s="381"/>
    </row>
    <row r="79" spans="1:6" ht="17.25">
      <c r="A79" s="381"/>
      <c r="B79" s="381"/>
      <c r="C79" s="381"/>
      <c r="D79" s="381"/>
      <c r="E79" s="381"/>
      <c r="F79" s="381"/>
    </row>
    <row r="80" spans="1:6" ht="17.25">
      <c r="A80" s="381"/>
      <c r="B80" s="381"/>
      <c r="C80" s="383" t="s">
        <v>1102</v>
      </c>
      <c r="D80" s="384" t="s">
        <v>1103</v>
      </c>
      <c r="E80" s="385" t="str">
        <f>IF('入力シート（石綿）'!G12=0,"",'入力シート（石綿）'!G12)</f>
        <v/>
      </c>
      <c r="F80" s="381"/>
    </row>
    <row r="81" spans="1:6" ht="17.25">
      <c r="A81" s="381"/>
      <c r="B81" s="381"/>
      <c r="C81" s="381"/>
      <c r="D81" s="384" t="s">
        <v>1104</v>
      </c>
      <c r="E81" s="385" t="str">
        <f>IF('入力シート（石綿）'!G13=0,"",'入力シート（石綿）'!G13)</f>
        <v>代表取締役</v>
      </c>
      <c r="F81" s="381"/>
    </row>
    <row r="82" spans="1:6" ht="17.25">
      <c r="A82" s="381"/>
      <c r="B82" s="381"/>
      <c r="C82" s="381"/>
      <c r="D82" s="381"/>
      <c r="E82" s="381"/>
      <c r="F82" s="381"/>
    </row>
    <row r="83" spans="1:6" ht="27" customHeight="1">
      <c r="A83" s="1916" t="s">
        <v>1105</v>
      </c>
      <c r="B83" s="1917"/>
      <c r="C83" s="1917"/>
      <c r="D83" s="1917"/>
      <c r="E83" s="1917"/>
      <c r="F83" s="1917"/>
    </row>
    <row r="84" spans="1:6">
      <c r="B84" s="380"/>
      <c r="C84" s="380"/>
      <c r="D84" s="380"/>
      <c r="E84" s="380"/>
      <c r="F84" s="380"/>
    </row>
    <row r="85" spans="1:6" ht="15" customHeight="1">
      <c r="A85" s="1918" t="s">
        <v>1106</v>
      </c>
      <c r="B85" s="1918"/>
      <c r="C85" s="1918"/>
      <c r="D85" s="1918"/>
      <c r="E85" s="1918"/>
      <c r="F85" s="1918"/>
    </row>
    <row r="86" spans="1:6" ht="14.25">
      <c r="A86" s="1863" t="s">
        <v>939</v>
      </c>
      <c r="B86" s="1863"/>
      <c r="C86" s="1919" t="str">
        <f>IF('入力シート（石綿）'!G22=0,"",'入力シート（石綿）'!G22)</f>
        <v/>
      </c>
      <c r="D86" s="1919"/>
      <c r="E86" s="1919"/>
      <c r="F86" s="1919"/>
    </row>
    <row r="87" spans="1:6" ht="14.25">
      <c r="A87" s="1863" t="s">
        <v>1107</v>
      </c>
      <c r="B87" s="1863"/>
      <c r="C87" s="1920" t="str">
        <f>IF('入力シート（石綿）'!G21=0,"",'入力シート（石綿）'!G21)</f>
        <v/>
      </c>
      <c r="D87" s="1920"/>
      <c r="E87" s="1920"/>
      <c r="F87" s="1920"/>
    </row>
    <row r="88" spans="1:6" ht="14.25">
      <c r="A88" s="1863" t="s">
        <v>1108</v>
      </c>
      <c r="B88" s="1863"/>
      <c r="C88" s="1920" t="str">
        <f>IF('入力シート（石綿）'!G65=0,"",IF('入力シート（石綿）'!G65="報告者と同じ",'入力シート（石綿）'!G65,'入力シート（石綿）'!G65&amp;"　　"&amp;'入力シート（石綿）'!G66))</f>
        <v/>
      </c>
      <c r="D88" s="1920"/>
      <c r="E88" s="1920"/>
      <c r="F88" s="1920"/>
    </row>
    <row r="89" spans="1:6" ht="14.25">
      <c r="A89" s="1925" t="s">
        <v>1109</v>
      </c>
      <c r="B89" s="1926"/>
      <c r="C89" s="386" t="str">
        <f>IF('入力シート（石綿）'!H57=0,"",'入力シート（石綿）'!H57)</f>
        <v/>
      </c>
      <c r="D89" s="387" t="s">
        <v>1110</v>
      </c>
      <c r="E89" s="388" t="str">
        <f>IF('入力シート（石綿）'!J57=0,"",'入力シート（石綿）'!J57)</f>
        <v/>
      </c>
      <c r="F89" s="389"/>
    </row>
    <row r="90" spans="1:6" ht="42" customHeight="1">
      <c r="A90" s="1863" t="s">
        <v>1111</v>
      </c>
      <c r="B90" s="1863"/>
      <c r="C90" s="1927" t="str">
        <f>IF('入力シート（石綿）'!G56=0,"",'入力シート（石綿）'!G56)</f>
        <v/>
      </c>
      <c r="D90" s="1927"/>
      <c r="E90" s="1927"/>
      <c r="F90" s="1927"/>
    </row>
    <row r="91" spans="1:6" ht="15.75">
      <c r="A91" s="1862" t="s">
        <v>1112</v>
      </c>
      <c r="B91" s="1862"/>
      <c r="C91" s="1864" t="s">
        <v>1082</v>
      </c>
      <c r="D91" s="1865"/>
      <c r="E91" s="390" t="str">
        <f>IF(E54="","",E54)</f>
        <v/>
      </c>
      <c r="F91" s="377" t="s">
        <v>1083</v>
      </c>
    </row>
    <row r="92" spans="1:6" ht="15.75">
      <c r="A92" s="1862"/>
      <c r="B92" s="1862"/>
      <c r="C92" s="1864" t="s">
        <v>1084</v>
      </c>
      <c r="D92" s="1865"/>
      <c r="E92" s="390" t="str">
        <f t="shared" ref="E92:E96" si="0">IF(E55="","",E55)</f>
        <v/>
      </c>
      <c r="F92" s="377" t="s">
        <v>1083</v>
      </c>
    </row>
    <row r="93" spans="1:6" ht="15.75">
      <c r="A93" s="1862"/>
      <c r="B93" s="1862"/>
      <c r="C93" s="1864" t="s">
        <v>1085</v>
      </c>
      <c r="D93" s="1865"/>
      <c r="E93" s="390" t="str">
        <f t="shared" si="0"/>
        <v/>
      </c>
      <c r="F93" s="377" t="s">
        <v>1083</v>
      </c>
    </row>
    <row r="94" spans="1:6" ht="15.75">
      <c r="A94" s="1862"/>
      <c r="B94" s="1862"/>
      <c r="C94" s="1864" t="s">
        <v>1086</v>
      </c>
      <c r="D94" s="1865"/>
      <c r="E94" s="390" t="str">
        <f t="shared" si="0"/>
        <v/>
      </c>
      <c r="F94" s="377" t="s">
        <v>1083</v>
      </c>
    </row>
    <row r="95" spans="1:6" ht="15.75">
      <c r="A95" s="1862"/>
      <c r="B95" s="1862"/>
      <c r="C95" s="1864" t="s">
        <v>1087</v>
      </c>
      <c r="D95" s="1865"/>
      <c r="E95" s="390" t="str">
        <f t="shared" si="0"/>
        <v/>
      </c>
      <c r="F95" s="377" t="s">
        <v>1083</v>
      </c>
    </row>
    <row r="96" spans="1:6" ht="15.75">
      <c r="A96" s="1862"/>
      <c r="B96" s="1862"/>
      <c r="C96" s="1864" t="s">
        <v>1088</v>
      </c>
      <c r="D96" s="1865"/>
      <c r="E96" s="390" t="str">
        <f t="shared" si="0"/>
        <v/>
      </c>
      <c r="F96" s="377" t="s">
        <v>1083</v>
      </c>
    </row>
    <row r="97" spans="1:6">
      <c r="A97" s="1862"/>
      <c r="B97" s="1862"/>
      <c r="C97" s="1870" t="s">
        <v>1089</v>
      </c>
      <c r="D97" s="1900"/>
      <c r="E97" s="1900"/>
      <c r="F97" s="378"/>
    </row>
    <row r="98" spans="1:6" ht="14.25">
      <c r="A98" s="1923" t="s">
        <v>1113</v>
      </c>
      <c r="B98" s="1923"/>
      <c r="C98" s="1924" t="s">
        <v>1007</v>
      </c>
      <c r="D98" s="1924"/>
      <c r="E98" s="1924"/>
      <c r="F98" s="1924"/>
    </row>
    <row r="99" spans="1:6" ht="14.25">
      <c r="A99" s="391"/>
      <c r="B99" s="391"/>
      <c r="C99" s="392"/>
      <c r="D99" s="392"/>
      <c r="E99" s="392"/>
      <c r="F99" s="392"/>
    </row>
    <row r="100" spans="1:6" ht="14.25" customHeight="1">
      <c r="A100" s="1918" t="s">
        <v>1114</v>
      </c>
      <c r="B100" s="1918"/>
      <c r="C100" s="1918"/>
      <c r="D100" s="1918"/>
      <c r="E100" s="1918"/>
      <c r="F100" s="1918"/>
    </row>
    <row r="101" spans="1:6" ht="14.25">
      <c r="A101" s="1931" t="s">
        <v>1115</v>
      </c>
      <c r="B101" s="1931"/>
      <c r="C101" s="1932"/>
      <c r="D101" s="1932"/>
      <c r="E101" s="1932"/>
      <c r="F101" s="1932"/>
    </row>
    <row r="102" spans="1:6" ht="14.25">
      <c r="A102" s="1931" t="s">
        <v>1116</v>
      </c>
      <c r="B102" s="1931"/>
      <c r="C102" s="1932"/>
      <c r="D102" s="1932"/>
      <c r="E102" s="1932"/>
      <c r="F102" s="1932"/>
    </row>
    <row r="103" spans="1:6" ht="14.25">
      <c r="A103" s="1931" t="s">
        <v>1117</v>
      </c>
      <c r="B103" s="1931"/>
      <c r="C103" s="1932"/>
      <c r="D103" s="1932"/>
      <c r="E103" s="1932"/>
      <c r="F103" s="1932"/>
    </row>
    <row r="104" spans="1:6" ht="29.25" customHeight="1">
      <c r="A104" s="1863" t="s">
        <v>1118</v>
      </c>
      <c r="B104" s="1863"/>
      <c r="C104" s="1928" t="s">
        <v>1119</v>
      </c>
      <c r="D104" s="1929"/>
      <c r="E104" s="1929"/>
      <c r="F104" s="1930"/>
    </row>
    <row r="105" spans="1:6" ht="14.25">
      <c r="A105" s="391"/>
      <c r="B105" s="391"/>
      <c r="C105" s="393"/>
      <c r="D105" s="393"/>
      <c r="E105" s="393"/>
      <c r="F105" s="393"/>
    </row>
    <row r="106" spans="1:6">
      <c r="A106" s="1918" t="s">
        <v>1120</v>
      </c>
      <c r="B106" s="1918"/>
      <c r="C106" s="1918"/>
      <c r="D106" s="1918"/>
      <c r="E106" s="1918"/>
      <c r="F106" s="1918"/>
    </row>
    <row r="107" spans="1:6" ht="14.25">
      <c r="A107" s="1931" t="s">
        <v>1121</v>
      </c>
      <c r="B107" s="1931"/>
      <c r="C107" s="1924" t="str">
        <f>IF('入力シート（石綿）'!G58=0,"",'入力シート（石綿）'!G58)</f>
        <v/>
      </c>
      <c r="D107" s="1924"/>
      <c r="E107" s="1924"/>
      <c r="F107" s="1924"/>
    </row>
    <row r="108" spans="1:6" ht="14.25">
      <c r="A108" s="391"/>
      <c r="B108" s="391"/>
      <c r="C108" s="392"/>
      <c r="D108" s="392"/>
      <c r="E108" s="392"/>
      <c r="F108" s="392"/>
    </row>
    <row r="109" spans="1:6">
      <c r="A109" s="1918" t="s">
        <v>1122</v>
      </c>
      <c r="B109" s="1918"/>
      <c r="C109" s="1918"/>
      <c r="D109" s="1918"/>
      <c r="E109" s="1918"/>
      <c r="F109" s="1918"/>
    </row>
    <row r="110" spans="1:6" ht="14.25" customHeight="1">
      <c r="A110" s="1863" t="s">
        <v>1123</v>
      </c>
      <c r="B110" s="1863"/>
      <c r="C110" s="1942" t="s">
        <v>1124</v>
      </c>
      <c r="D110" s="1942"/>
      <c r="E110" s="1942"/>
      <c r="F110" s="1942"/>
    </row>
    <row r="111" spans="1:6" ht="14.25">
      <c r="A111" s="1923" t="s">
        <v>1125</v>
      </c>
      <c r="B111" s="1923"/>
      <c r="C111" s="1942" t="s">
        <v>1124</v>
      </c>
      <c r="D111" s="1942"/>
      <c r="E111" s="1942"/>
      <c r="F111" s="1942"/>
    </row>
    <row r="112" spans="1:6" ht="14.25">
      <c r="A112" s="391"/>
      <c r="B112" s="391"/>
      <c r="C112" s="392"/>
      <c r="D112" s="392"/>
      <c r="E112" s="392"/>
      <c r="F112" s="392"/>
    </row>
    <row r="113" spans="1:6" ht="15" thickBot="1">
      <c r="A113" s="393" t="s">
        <v>1126</v>
      </c>
      <c r="B113" s="393"/>
    </row>
    <row r="114" spans="1:6" ht="14.25">
      <c r="A114" s="1943" t="s">
        <v>1127</v>
      </c>
      <c r="B114" s="1944"/>
      <c r="C114" s="1945" t="str">
        <f>IF('入力シート（石綿）'!G9=0,"",'入力シート（石綿）'!G9&amp;"　　　"&amp;'入力シート（石綿）'!G10)</f>
        <v>日野市　　　大坪冬彦</v>
      </c>
      <c r="D114" s="1945"/>
      <c r="E114" s="1945"/>
      <c r="F114" s="1946"/>
    </row>
    <row r="115" spans="1:6" ht="22.5" customHeight="1">
      <c r="A115" s="1933" t="s">
        <v>1128</v>
      </c>
      <c r="B115" s="1926"/>
      <c r="C115" s="1934"/>
      <c r="D115" s="1935"/>
      <c r="E115" s="1935"/>
      <c r="F115" s="1936"/>
    </row>
    <row r="116" spans="1:6" ht="15" thickBot="1">
      <c r="A116" s="1937" t="s">
        <v>1129</v>
      </c>
      <c r="B116" s="1938"/>
      <c r="C116" s="1939" t="s">
        <v>1130</v>
      </c>
      <c r="D116" s="1939"/>
      <c r="E116" s="1939"/>
      <c r="F116" s="1940"/>
    </row>
    <row r="118" spans="1:6">
      <c r="B118" s="344" t="s">
        <v>1131</v>
      </c>
    </row>
    <row r="119" spans="1:6">
      <c r="A119" s="1941"/>
      <c r="B119" s="1941"/>
      <c r="C119" s="1941"/>
      <c r="D119" s="1941"/>
      <c r="E119" s="1941"/>
      <c r="F119" s="1941"/>
    </row>
    <row r="120" spans="1:6">
      <c r="A120" s="1941"/>
      <c r="B120" s="1941"/>
      <c r="C120" s="1941"/>
      <c r="D120" s="1941"/>
      <c r="E120" s="1941"/>
      <c r="F120" s="1941"/>
    </row>
    <row r="121" spans="1:6">
      <c r="A121" s="1941"/>
      <c r="B121" s="1941"/>
      <c r="C121" s="1941"/>
      <c r="D121" s="1941"/>
      <c r="E121" s="1941"/>
      <c r="F121" s="1941"/>
    </row>
    <row r="122" spans="1:6">
      <c r="A122" s="1941"/>
      <c r="B122" s="1941"/>
      <c r="C122" s="1941"/>
      <c r="D122" s="1941"/>
      <c r="E122" s="1941"/>
      <c r="F122" s="1941"/>
    </row>
  </sheetData>
  <mergeCells count="129">
    <mergeCell ref="A115:B115"/>
    <mergeCell ref="C115:F115"/>
    <mergeCell ref="A116:B116"/>
    <mergeCell ref="C116:F116"/>
    <mergeCell ref="A119:F122"/>
    <mergeCell ref="A110:B110"/>
    <mergeCell ref="C110:F110"/>
    <mergeCell ref="A111:B111"/>
    <mergeCell ref="C111:F111"/>
    <mergeCell ref="A114:B114"/>
    <mergeCell ref="C114:F114"/>
    <mergeCell ref="A104:B104"/>
    <mergeCell ref="C104:F104"/>
    <mergeCell ref="A106:F106"/>
    <mergeCell ref="A107:B107"/>
    <mergeCell ref="C107:F107"/>
    <mergeCell ref="A109:F109"/>
    <mergeCell ref="A101:B101"/>
    <mergeCell ref="C101:F101"/>
    <mergeCell ref="A102:B102"/>
    <mergeCell ref="C102:F102"/>
    <mergeCell ref="A103:B103"/>
    <mergeCell ref="C103:F103"/>
    <mergeCell ref="C95:D95"/>
    <mergeCell ref="C96:D96"/>
    <mergeCell ref="C97:E97"/>
    <mergeCell ref="A98:B98"/>
    <mergeCell ref="C98:F98"/>
    <mergeCell ref="A100:F100"/>
    <mergeCell ref="A88:B88"/>
    <mergeCell ref="C88:F88"/>
    <mergeCell ref="A89:B89"/>
    <mergeCell ref="A90:B90"/>
    <mergeCell ref="C90:F90"/>
    <mergeCell ref="A91:B97"/>
    <mergeCell ref="C91:D91"/>
    <mergeCell ref="C92:D92"/>
    <mergeCell ref="C93:D93"/>
    <mergeCell ref="C94:D94"/>
    <mergeCell ref="C78:E78"/>
    <mergeCell ref="A83:F83"/>
    <mergeCell ref="A85:F85"/>
    <mergeCell ref="A86:B86"/>
    <mergeCell ref="C86:F86"/>
    <mergeCell ref="A87:B87"/>
    <mergeCell ref="C87:F87"/>
    <mergeCell ref="A69:B70"/>
    <mergeCell ref="C69:F69"/>
    <mergeCell ref="D70:F70"/>
    <mergeCell ref="B72:F72"/>
    <mergeCell ref="A75:F75"/>
    <mergeCell ref="E76:F76"/>
    <mergeCell ref="A64:B64"/>
    <mergeCell ref="C64:F64"/>
    <mergeCell ref="A65:A66"/>
    <mergeCell ref="C65:F65"/>
    <mergeCell ref="C66:F66"/>
    <mergeCell ref="A67:B68"/>
    <mergeCell ref="C67:F67"/>
    <mergeCell ref="D68:F68"/>
    <mergeCell ref="A61:B61"/>
    <mergeCell ref="C61:D61"/>
    <mergeCell ref="E61:F61"/>
    <mergeCell ref="A62:B62"/>
    <mergeCell ref="C62:F62"/>
    <mergeCell ref="A63:B63"/>
    <mergeCell ref="C63:F63"/>
    <mergeCell ref="A54:B60"/>
    <mergeCell ref="C54:D54"/>
    <mergeCell ref="C55:D55"/>
    <mergeCell ref="C56:D56"/>
    <mergeCell ref="C57:D57"/>
    <mergeCell ref="C58:D58"/>
    <mergeCell ref="C59:D59"/>
    <mergeCell ref="C60:E60"/>
    <mergeCell ref="A50:B51"/>
    <mergeCell ref="C50:F50"/>
    <mergeCell ref="C51:F51"/>
    <mergeCell ref="A52:B53"/>
    <mergeCell ref="D52:F52"/>
    <mergeCell ref="D53:F53"/>
    <mergeCell ref="C40:F40"/>
    <mergeCell ref="C41:F41"/>
    <mergeCell ref="C42:F42"/>
    <mergeCell ref="C43:F43"/>
    <mergeCell ref="C44:F44"/>
    <mergeCell ref="A48:F48"/>
    <mergeCell ref="A31:A32"/>
    <mergeCell ref="C31:F31"/>
    <mergeCell ref="C32:F32"/>
    <mergeCell ref="A35:B35"/>
    <mergeCell ref="C35:F35"/>
    <mergeCell ref="C39:F39"/>
    <mergeCell ref="A33:B33"/>
    <mergeCell ref="A34:B34"/>
    <mergeCell ref="C34:F34"/>
    <mergeCell ref="A27:B27"/>
    <mergeCell ref="C27:F27"/>
    <mergeCell ref="A28:B28"/>
    <mergeCell ref="C28:F28"/>
    <mergeCell ref="A29:A30"/>
    <mergeCell ref="C29:F29"/>
    <mergeCell ref="C30:F30"/>
    <mergeCell ref="A23:B26"/>
    <mergeCell ref="D23:F23"/>
    <mergeCell ref="D24:F24"/>
    <mergeCell ref="D25:F25"/>
    <mergeCell ref="C26:D26"/>
    <mergeCell ref="E26:F26"/>
    <mergeCell ref="E2:F2"/>
    <mergeCell ref="A3:F3"/>
    <mergeCell ref="C4:D4"/>
    <mergeCell ref="C5:D5"/>
    <mergeCell ref="B6:B7"/>
    <mergeCell ref="C6:D7"/>
    <mergeCell ref="A18:B18"/>
    <mergeCell ref="A19:B19"/>
    <mergeCell ref="A20:B22"/>
    <mergeCell ref="C20:F20"/>
    <mergeCell ref="C21:D21"/>
    <mergeCell ref="E21:F21"/>
    <mergeCell ref="C22:D22"/>
    <mergeCell ref="E22:F22"/>
    <mergeCell ref="C11:D11"/>
    <mergeCell ref="B14:F14"/>
    <mergeCell ref="A15:B16"/>
    <mergeCell ref="C15:F15"/>
    <mergeCell ref="C16:F16"/>
    <mergeCell ref="A17:B17"/>
  </mergeCells>
  <phoneticPr fontId="6"/>
  <pageMargins left="0.7" right="0.7" top="0.75" bottom="0.75" header="0.3" footer="0.3"/>
  <pageSetup paperSize="9" scale="89" orientation="portrait" r:id="rId1"/>
  <rowBreaks count="2" manualBreakCount="2">
    <brk id="46" max="5" man="1"/>
    <brk id="73" max="5"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508A6-25BA-42E7-AC3D-82CD0351623B}">
  <dimension ref="A1:L41"/>
  <sheetViews>
    <sheetView view="pageBreakPreview" zoomScale="70" zoomScaleNormal="120" zoomScaleSheetLayoutView="70" workbookViewId="0">
      <selection sqref="A1:K1"/>
    </sheetView>
  </sheetViews>
  <sheetFormatPr defaultColWidth="9" defaultRowHeight="13.5"/>
  <cols>
    <col min="1" max="1" width="3.75" style="394" customWidth="1"/>
    <col min="2" max="2" width="8" style="394" customWidth="1"/>
    <col min="3" max="3" width="13.5" style="394" customWidth="1"/>
    <col min="4" max="4" width="1.875" style="394" customWidth="1"/>
    <col min="5" max="6" width="9" style="394"/>
    <col min="7" max="7" width="9.5" style="394" customWidth="1"/>
    <col min="8" max="8" width="3.375" style="394" customWidth="1"/>
    <col min="9" max="9" width="22.5" style="394" customWidth="1"/>
    <col min="10" max="10" width="24.375" style="394" customWidth="1"/>
    <col min="11" max="11" width="29.375" style="394" customWidth="1"/>
    <col min="12" max="16384" width="9" style="394"/>
  </cols>
  <sheetData>
    <row r="1" spans="1:12" ht="21.75" customHeight="1">
      <c r="A1" s="1953" t="s">
        <v>1132</v>
      </c>
      <c r="B1" s="1953"/>
      <c r="C1" s="1953"/>
      <c r="D1" s="1953"/>
      <c r="E1" s="1953"/>
      <c r="F1" s="1953"/>
      <c r="G1" s="1953"/>
      <c r="H1" s="1953"/>
      <c r="I1" s="1953"/>
      <c r="J1" s="1953"/>
      <c r="K1" s="1953"/>
    </row>
    <row r="2" spans="1:12" s="395" customFormat="1" ht="83.25" customHeight="1" thickBot="1">
      <c r="A2" s="1954" t="s">
        <v>1133</v>
      </c>
      <c r="B2" s="1954"/>
      <c r="C2" s="1954"/>
      <c r="D2" s="1954"/>
      <c r="E2" s="1954"/>
      <c r="F2" s="1954"/>
      <c r="G2" s="1954"/>
      <c r="H2" s="1954"/>
      <c r="I2" s="1954"/>
      <c r="J2" s="1954"/>
      <c r="K2" s="1954"/>
    </row>
    <row r="3" spans="1:12" s="396" customFormat="1" ht="18" customHeight="1" thickBot="1">
      <c r="A3" s="1955" t="s">
        <v>1134</v>
      </c>
      <c r="B3" s="1956"/>
      <c r="C3" s="1956"/>
      <c r="D3" s="1957" t="str">
        <f>IF('入力シート（石綿）'!G22=0,"",'入力シート（石綿）'!G22)</f>
        <v/>
      </c>
      <c r="E3" s="1957"/>
      <c r="F3" s="1957"/>
      <c r="G3" s="1957"/>
      <c r="H3" s="1957"/>
      <c r="I3" s="1958"/>
      <c r="J3" s="1959" t="str">
        <f>IF('入力シート（石綿）'!G21=0,"",'入力シート（石綿）'!G21)</f>
        <v/>
      </c>
      <c r="K3" s="1960"/>
    </row>
    <row r="4" spans="1:12" s="396" customFormat="1" ht="14.1" customHeight="1" thickBot="1">
      <c r="A4" s="1947" t="s">
        <v>1135</v>
      </c>
      <c r="B4" s="1948"/>
      <c r="C4" s="1949"/>
      <c r="D4" s="1950"/>
      <c r="E4" s="1950" t="s">
        <v>1214</v>
      </c>
      <c r="F4" s="1950"/>
      <c r="G4" s="1950"/>
      <c r="H4" s="1950"/>
      <c r="I4" s="397" t="str">
        <f>IF('入力シート（石綿）'!G26=0,"",'入力シート（石綿）'!G26)</f>
        <v/>
      </c>
      <c r="J4" s="1951" t="s">
        <v>1136</v>
      </c>
      <c r="K4" s="1952"/>
      <c r="L4" s="398"/>
    </row>
    <row r="5" spans="1:12" s="396" customFormat="1" ht="14.1" customHeight="1">
      <c r="A5" s="1961" t="s">
        <v>1137</v>
      </c>
      <c r="B5" s="1962"/>
      <c r="C5" s="1963"/>
      <c r="D5" s="1964"/>
      <c r="E5" s="1965" t="s">
        <v>1210</v>
      </c>
      <c r="F5" s="1965"/>
      <c r="G5" s="1965"/>
      <c r="H5" s="1966"/>
      <c r="I5" s="399" t="str">
        <f>IF('入力シート（石綿）'!G27=0,"",'入力シート（石綿）'!G27)</f>
        <v/>
      </c>
      <c r="J5" s="1967" t="s">
        <v>1138</v>
      </c>
      <c r="K5" s="1969" t="str">
        <f>IF('入力シート（石綿）'!G9=0,"",'入力シート（石綿）'!G9)</f>
        <v>日野市</v>
      </c>
    </row>
    <row r="6" spans="1:12" s="396" customFormat="1" ht="13.5" customHeight="1">
      <c r="A6" s="1971" t="s">
        <v>1139</v>
      </c>
      <c r="B6" s="1950"/>
      <c r="C6" s="1950"/>
      <c r="D6" s="1950"/>
      <c r="E6" s="1950"/>
      <c r="F6" s="1950"/>
      <c r="G6" s="1950"/>
      <c r="H6" s="1950"/>
      <c r="I6" s="399" t="str">
        <f>IF('入力シート（石綿）'!G41=0,"",'入力シート（石綿）'!G41)</f>
        <v/>
      </c>
      <c r="J6" s="1968"/>
      <c r="K6" s="1970"/>
    </row>
    <row r="7" spans="1:12" s="396" customFormat="1" ht="14.1" customHeight="1">
      <c r="A7" s="1972" t="s">
        <v>1140</v>
      </c>
      <c r="B7" s="1965"/>
      <c r="C7" s="1965"/>
      <c r="D7" s="1965"/>
      <c r="E7" s="1965"/>
      <c r="F7" s="1965"/>
      <c r="G7" s="1965"/>
      <c r="H7" s="1965"/>
      <c r="I7" s="399" t="str">
        <f>IF('入力シート（石綿）'!G50=0,"",'入力シート（石綿）'!G50)</f>
        <v/>
      </c>
      <c r="J7" s="400" t="s">
        <v>1141</v>
      </c>
      <c r="K7" s="401" t="str">
        <f>IF('入力シート（石綿）'!G10=0,"",'入力シート（石綿）'!G10)</f>
        <v>大坪冬彦</v>
      </c>
    </row>
    <row r="8" spans="1:12" s="396" customFormat="1" ht="15" customHeight="1">
      <c r="A8" s="1971" t="s">
        <v>1142</v>
      </c>
      <c r="B8" s="1950"/>
      <c r="C8" s="1950"/>
      <c r="D8" s="1950"/>
      <c r="E8" s="1950"/>
      <c r="F8" s="1973" t="str">
        <f>IF('入力シート（石綿）'!H25=0,"",'入力シート（石綿）'!H25)</f>
        <v/>
      </c>
      <c r="G8" s="1974"/>
      <c r="H8" s="402" t="s">
        <v>1143</v>
      </c>
      <c r="I8" s="403" t="str">
        <f>IF('入力シート（石綿）'!J25=0,"",'入力シート（石綿）'!J25)</f>
        <v/>
      </c>
      <c r="J8" s="1975" t="s">
        <v>1144</v>
      </c>
      <c r="K8" s="1977" t="str">
        <f>IF('入力シート（石綿）'!G11=0,"",'入力シート（石綿）'!G11)</f>
        <v>東京都日野市神明1の12の1</v>
      </c>
    </row>
    <row r="9" spans="1:12" s="396" customFormat="1" ht="17.25" customHeight="1" thickBot="1">
      <c r="A9" s="1978" t="s">
        <v>1145</v>
      </c>
      <c r="B9" s="1979"/>
      <c r="C9" s="1979"/>
      <c r="D9" s="1979"/>
      <c r="E9" s="1979"/>
      <c r="F9" s="1980" t="str">
        <f>IF('入力シート（石綿）'!H57=0,"",'入力シート（石綿）'!H57)</f>
        <v/>
      </c>
      <c r="G9" s="1981"/>
      <c r="H9" s="404" t="s">
        <v>1143</v>
      </c>
      <c r="I9" s="405" t="str">
        <f>IF('入力シート（石綿）'!J57=0,"",'入力シート（石綿）'!J57)</f>
        <v/>
      </c>
      <c r="J9" s="1976"/>
      <c r="K9" s="1970"/>
    </row>
    <row r="10" spans="1:12" s="396" customFormat="1" ht="14.25" thickBot="1">
      <c r="A10" s="1987" t="s">
        <v>1146</v>
      </c>
      <c r="B10" s="1988"/>
      <c r="C10" s="1988"/>
      <c r="D10" s="1988"/>
      <c r="E10" s="1988"/>
      <c r="F10" s="1988"/>
      <c r="G10" s="1988"/>
      <c r="H10" s="1988"/>
      <c r="I10" s="1989"/>
      <c r="J10" s="1990" t="s">
        <v>1147</v>
      </c>
      <c r="K10" s="1991"/>
    </row>
    <row r="11" spans="1:12" s="396" customFormat="1" ht="13.5" customHeight="1">
      <c r="A11" s="1992" t="s">
        <v>1148</v>
      </c>
      <c r="B11" s="1993"/>
      <c r="C11" s="1993"/>
      <c r="D11" s="406"/>
      <c r="E11" s="1993" t="str">
        <f>IF('入力シート（石綿）'!G42=0,"",'入力シート（石綿）'!G42)</f>
        <v/>
      </c>
      <c r="F11" s="1993"/>
      <c r="G11" s="1993"/>
      <c r="H11" s="1993"/>
      <c r="I11" s="1994"/>
      <c r="J11" s="1967" t="s">
        <v>1149</v>
      </c>
      <c r="K11" s="1969" t="str">
        <f>IF('入力シート（石綿）'!G12=0,"",'入力シート（石綿）'!G12)</f>
        <v/>
      </c>
    </row>
    <row r="12" spans="1:12" s="396" customFormat="1" ht="14.1" customHeight="1">
      <c r="A12" s="1995" t="s">
        <v>1150</v>
      </c>
      <c r="B12" s="1996"/>
      <c r="C12" s="1996"/>
      <c r="D12" s="1996"/>
      <c r="E12" s="1996"/>
      <c r="F12" s="1996"/>
      <c r="G12" s="1996"/>
      <c r="H12" s="1996"/>
      <c r="I12" s="1997"/>
      <c r="J12" s="1968"/>
      <c r="K12" s="1970"/>
    </row>
    <row r="13" spans="1:12" s="396" customFormat="1" ht="14.1" customHeight="1">
      <c r="A13" s="1998" t="str">
        <f>IF('入力シート（石綿）'!G44=0,"",'入力シート（石綿）'!G44)</f>
        <v/>
      </c>
      <c r="B13" s="1999"/>
      <c r="C13" s="1999"/>
      <c r="D13" s="1999"/>
      <c r="E13" s="1999"/>
      <c r="F13" s="1999"/>
      <c r="G13" s="1999"/>
      <c r="H13" s="1999"/>
      <c r="I13" s="2000"/>
      <c r="J13" s="400" t="s">
        <v>1151</v>
      </c>
      <c r="K13" s="407" t="str">
        <f>IF('入力シート（石綿）'!G13=0,"",'入力シート（石綿）'!G13)</f>
        <v>代表取締役</v>
      </c>
    </row>
    <row r="14" spans="1:12" s="396" customFormat="1" ht="14.1" customHeight="1" thickBot="1">
      <c r="A14" s="1998"/>
      <c r="B14" s="1999"/>
      <c r="C14" s="1999"/>
      <c r="D14" s="1999"/>
      <c r="E14" s="1999"/>
      <c r="F14" s="1999"/>
      <c r="G14" s="1999"/>
      <c r="H14" s="1999"/>
      <c r="I14" s="2000"/>
      <c r="J14" s="2001" t="s">
        <v>1152</v>
      </c>
      <c r="K14" s="2003" t="str">
        <f>IF('入力シート（石綿）'!G14=0,"",'入力シート（石綿）'!G14)</f>
        <v/>
      </c>
    </row>
    <row r="15" spans="1:12" s="396" customFormat="1" ht="13.5" customHeight="1" thickBot="1">
      <c r="A15" s="2005" t="s">
        <v>1153</v>
      </c>
      <c r="B15" s="2006"/>
      <c r="C15" s="2006"/>
      <c r="D15" s="2006"/>
      <c r="E15" s="2006"/>
      <c r="F15" s="2006"/>
      <c r="G15" s="2006"/>
      <c r="H15" s="2006"/>
      <c r="I15" s="2007"/>
      <c r="J15" s="2002"/>
      <c r="K15" s="2004"/>
    </row>
    <row r="16" spans="1:12" s="396" customFormat="1" ht="14.1" customHeight="1">
      <c r="A16" s="1992" t="s">
        <v>1154</v>
      </c>
      <c r="B16" s="1993"/>
      <c r="C16" s="1993"/>
      <c r="D16" s="1993"/>
      <c r="E16" s="1993"/>
      <c r="F16" s="1993"/>
      <c r="G16" s="1993"/>
      <c r="H16" s="1993"/>
      <c r="I16" s="1994"/>
      <c r="J16" s="408" t="s">
        <v>1155</v>
      </c>
      <c r="K16" s="409" t="str">
        <f>IF('入力シート（石綿）'!G16=0,"",'入力シート（石綿）'!G16)</f>
        <v/>
      </c>
    </row>
    <row r="17" spans="1:11" s="396" customFormat="1" ht="14.1" customHeight="1">
      <c r="A17" s="1982"/>
      <c r="B17" s="1983"/>
      <c r="C17" s="1983"/>
      <c r="D17" s="1983"/>
      <c r="E17" s="1983"/>
      <c r="F17" s="1983"/>
      <c r="G17" s="1983"/>
      <c r="H17" s="1983"/>
      <c r="I17" s="1984"/>
      <c r="J17" s="408" t="s">
        <v>1156</v>
      </c>
      <c r="K17" s="409" t="str">
        <f>IF('入力シート（石綿）'!G17=0,"",'入力シート（石綿）'!G17)</f>
        <v/>
      </c>
    </row>
    <row r="18" spans="1:11" s="396" customFormat="1" ht="11.25" customHeight="1" thickBot="1">
      <c r="A18" s="1982"/>
      <c r="B18" s="1983"/>
      <c r="C18" s="1983"/>
      <c r="D18" s="1983"/>
      <c r="E18" s="1983"/>
      <c r="F18" s="1983"/>
      <c r="G18" s="1983"/>
      <c r="H18" s="1983"/>
      <c r="I18" s="1984"/>
      <c r="J18" s="410" t="s">
        <v>1157</v>
      </c>
      <c r="K18" s="411" t="str">
        <f>IF('入力シート（石綿）'!G18=0,"",'入力シート（石綿）'!G18)</f>
        <v/>
      </c>
    </row>
    <row r="19" spans="1:11" s="396" customFormat="1" ht="14.25" thickBot="1">
      <c r="A19" s="1982"/>
      <c r="B19" s="1983"/>
      <c r="C19" s="1983"/>
      <c r="D19" s="1983"/>
      <c r="E19" s="1983"/>
      <c r="F19" s="1983"/>
      <c r="G19" s="1983"/>
      <c r="H19" s="1983"/>
      <c r="I19" s="1984"/>
      <c r="J19" s="1985" t="s">
        <v>1158</v>
      </c>
      <c r="K19" s="1986"/>
    </row>
    <row r="20" spans="1:11" s="396" customFormat="1">
      <c r="A20" s="1992" t="s">
        <v>1159</v>
      </c>
      <c r="B20" s="1993"/>
      <c r="C20" s="1993"/>
      <c r="D20" s="1993"/>
      <c r="E20" s="1993"/>
      <c r="F20" s="1993"/>
      <c r="G20" s="1993"/>
      <c r="H20" s="1993"/>
      <c r="I20" s="1994"/>
      <c r="J20" s="1967" t="s">
        <v>1160</v>
      </c>
      <c r="K20" s="1969" t="str">
        <f>IF('入力シート（石綿）'!G36=0,"",'入力シート（石綿）'!G36)</f>
        <v/>
      </c>
    </row>
    <row r="21" spans="1:11" s="396" customFormat="1" ht="12.75" customHeight="1">
      <c r="A21" s="1982"/>
      <c r="B21" s="1983"/>
      <c r="C21" s="1983"/>
      <c r="D21" s="1983"/>
      <c r="E21" s="1983"/>
      <c r="F21" s="1983"/>
      <c r="G21" s="1983"/>
      <c r="H21" s="1983"/>
      <c r="I21" s="1984"/>
      <c r="J21" s="2008"/>
      <c r="K21" s="2009"/>
    </row>
    <row r="22" spans="1:11" s="396" customFormat="1" ht="12" customHeight="1" thickBot="1">
      <c r="A22" s="1982"/>
      <c r="B22" s="1983"/>
      <c r="C22" s="1983"/>
      <c r="D22" s="1983"/>
      <c r="E22" s="1983"/>
      <c r="F22" s="1983"/>
      <c r="G22" s="1983"/>
      <c r="H22" s="1983"/>
      <c r="I22" s="1984"/>
      <c r="J22" s="2010" t="s">
        <v>1161</v>
      </c>
      <c r="K22" s="2003" t="str">
        <f>IF('入力シート（石綿）'!G37=0,"",'入力シート（石綿）'!G37)</f>
        <v/>
      </c>
    </row>
    <row r="23" spans="1:11" s="396" customFormat="1" ht="11.25" customHeight="1" thickBot="1">
      <c r="A23" s="1987" t="s">
        <v>1162</v>
      </c>
      <c r="B23" s="1988"/>
      <c r="C23" s="1988"/>
      <c r="D23" s="1988"/>
      <c r="E23" s="1988"/>
      <c r="F23" s="1988"/>
      <c r="G23" s="1988"/>
      <c r="H23" s="1988"/>
      <c r="I23" s="1989"/>
      <c r="J23" s="2011"/>
      <c r="K23" s="2004"/>
    </row>
    <row r="24" spans="1:11" s="396" customFormat="1" ht="30" customHeight="1" thickBot="1">
      <c r="A24" s="2024" t="s">
        <v>1163</v>
      </c>
      <c r="B24" s="2025"/>
      <c r="C24" s="2026"/>
      <c r="D24" s="2027" t="str">
        <f>IF('入力シート（石綿）'!G60=0,"",'入力シート（石綿）'!G60)</f>
        <v/>
      </c>
      <c r="E24" s="2027"/>
      <c r="F24" s="2027"/>
      <c r="G24" s="2027"/>
      <c r="H24" s="2027"/>
      <c r="I24" s="2028"/>
      <c r="J24" s="412" t="s">
        <v>1164</v>
      </c>
      <c r="K24" s="413" t="str">
        <f>IF('入力シート（石綿）'!G38=0,"",'入力シート（石綿）'!G38)</f>
        <v/>
      </c>
    </row>
    <row r="25" spans="1:11" s="396" customFormat="1" ht="14.25" thickBot="1">
      <c r="A25" s="2029" t="s">
        <v>1165</v>
      </c>
      <c r="B25" s="2014" t="s">
        <v>1166</v>
      </c>
      <c r="C25" s="2015"/>
      <c r="D25" s="2017"/>
      <c r="E25" s="2017"/>
      <c r="F25" s="2017"/>
      <c r="G25" s="2017"/>
      <c r="H25" s="2017"/>
      <c r="I25" s="2018"/>
      <c r="J25" s="2012" t="s">
        <v>1167</v>
      </c>
      <c r="K25" s="2013"/>
    </row>
    <row r="26" spans="1:11" s="396" customFormat="1" ht="27" customHeight="1">
      <c r="A26" s="2029"/>
      <c r="B26" s="2014" t="s">
        <v>1168</v>
      </c>
      <c r="C26" s="2015"/>
      <c r="D26" s="2016"/>
      <c r="E26" s="2017"/>
      <c r="F26" s="2017"/>
      <c r="G26" s="2017"/>
      <c r="H26" s="2017"/>
      <c r="I26" s="2018"/>
      <c r="J26" s="414" t="s">
        <v>1169</v>
      </c>
      <c r="K26" s="415" t="str">
        <f>IF('入力シート（石綿）'!G45=0,"",'入力シート（石綿）'!G45)</f>
        <v/>
      </c>
    </row>
    <row r="27" spans="1:11" s="396" customFormat="1" ht="27" customHeight="1">
      <c r="A27" s="2029"/>
      <c r="B27" s="2019" t="s">
        <v>1170</v>
      </c>
      <c r="C27" s="2020"/>
      <c r="D27" s="2021"/>
      <c r="E27" s="2022"/>
      <c r="F27" s="2022"/>
      <c r="G27" s="2022"/>
      <c r="H27" s="2022"/>
      <c r="I27" s="2023"/>
      <c r="J27" s="416" t="s">
        <v>1171</v>
      </c>
      <c r="K27" s="417" t="str">
        <f>IF('入力シート（石綿）'!G46=0,"",'入力シート（石綿）'!G46)</f>
        <v/>
      </c>
    </row>
    <row r="28" spans="1:11" s="396" customFormat="1" ht="27" customHeight="1">
      <c r="A28" s="2035" t="s">
        <v>1172</v>
      </c>
      <c r="B28" s="2036"/>
      <c r="C28" s="2037"/>
      <c r="D28" s="2040"/>
      <c r="E28" s="2041"/>
      <c r="F28" s="2041"/>
      <c r="G28" s="2041"/>
      <c r="H28" s="2041"/>
      <c r="I28" s="2042"/>
      <c r="J28" s="418" t="s">
        <v>1173</v>
      </c>
      <c r="K28" s="419" t="str">
        <f>IF('入力シート（石綿）'!G47=0,"",'入力シート（石綿）'!G47)</f>
        <v/>
      </c>
    </row>
    <row r="29" spans="1:11" s="396" customFormat="1" ht="12" customHeight="1">
      <c r="A29" s="2038"/>
      <c r="B29" s="2039"/>
      <c r="C29" s="2015"/>
      <c r="D29" s="2043"/>
      <c r="E29" s="2044"/>
      <c r="F29" s="2044"/>
      <c r="G29" s="2044"/>
      <c r="H29" s="2044"/>
      <c r="I29" s="2045"/>
      <c r="J29" s="1966" t="s">
        <v>1174</v>
      </c>
      <c r="K29" s="2046"/>
    </row>
    <row r="30" spans="1:11" s="396" customFormat="1" ht="15.75" customHeight="1">
      <c r="A30" s="2047" t="s">
        <v>1175</v>
      </c>
      <c r="B30" s="2048"/>
      <c r="C30" s="2048"/>
      <c r="D30" s="2051"/>
      <c r="E30" s="2052"/>
      <c r="F30" s="2052"/>
      <c r="G30" s="2052"/>
      <c r="H30" s="2052"/>
      <c r="I30" s="2053"/>
      <c r="J30" s="2057" t="s">
        <v>1176</v>
      </c>
      <c r="K30" s="2058"/>
    </row>
    <row r="31" spans="1:11" s="396" customFormat="1" ht="16.5" customHeight="1">
      <c r="A31" s="2049"/>
      <c r="B31" s="2050"/>
      <c r="C31" s="2050"/>
      <c r="D31" s="2054"/>
      <c r="E31" s="2055"/>
      <c r="F31" s="2055"/>
      <c r="G31" s="2055"/>
      <c r="H31" s="2055"/>
      <c r="I31" s="2056"/>
      <c r="J31" s="2057"/>
      <c r="K31" s="2058"/>
    </row>
    <row r="32" spans="1:11" s="396" customFormat="1" ht="14.1" customHeight="1">
      <c r="A32" s="2061" t="s">
        <v>1211</v>
      </c>
      <c r="B32" s="2062"/>
      <c r="C32" s="2062"/>
      <c r="D32" s="2062"/>
      <c r="E32" s="2062"/>
      <c r="F32" s="2062"/>
      <c r="G32" s="2062"/>
      <c r="H32" s="2062"/>
      <c r="I32" s="2063"/>
      <c r="J32" s="2057"/>
      <c r="K32" s="2058"/>
    </row>
    <row r="33" spans="1:11" s="396" customFormat="1" ht="12.75" customHeight="1" thickBot="1">
      <c r="A33" s="2064"/>
      <c r="B33" s="2065"/>
      <c r="C33" s="2065"/>
      <c r="D33" s="2065"/>
      <c r="E33" s="2065"/>
      <c r="F33" s="2065"/>
      <c r="G33" s="2065"/>
      <c r="H33" s="2065"/>
      <c r="I33" s="2066"/>
      <c r="J33" s="2059"/>
      <c r="K33" s="2060"/>
    </row>
    <row r="34" spans="1:11" ht="13.5" customHeight="1">
      <c r="A34" s="2030" t="s">
        <v>1177</v>
      </c>
      <c r="B34" s="2031"/>
      <c r="C34" s="2031"/>
      <c r="D34" s="2031"/>
      <c r="E34" s="2031"/>
      <c r="F34" s="2031"/>
      <c r="G34" s="2031"/>
      <c r="H34" s="2031"/>
      <c r="I34" s="2031"/>
      <c r="J34" s="2031"/>
    </row>
    <row r="36" spans="1:11" ht="18.75" customHeight="1">
      <c r="A36" s="2032"/>
      <c r="B36" s="2032"/>
      <c r="C36" s="2032"/>
      <c r="D36" s="2032"/>
      <c r="E36" s="2032"/>
      <c r="F36" s="2032"/>
      <c r="G36" s="2032"/>
      <c r="H36" s="2032"/>
      <c r="I36" s="2032"/>
      <c r="J36" s="2032"/>
    </row>
    <row r="37" spans="1:11" ht="18.75" customHeight="1">
      <c r="A37" s="2033"/>
      <c r="B37" s="2034"/>
      <c r="C37" s="2034"/>
      <c r="D37" s="2034"/>
      <c r="E37" s="2034"/>
      <c r="F37" s="2034"/>
      <c r="G37" s="2034"/>
      <c r="H37" s="2034"/>
      <c r="I37" s="2034"/>
    </row>
    <row r="41" spans="1:11">
      <c r="I41" s="394" t="s">
        <v>1178</v>
      </c>
    </row>
  </sheetData>
  <mergeCells count="64">
    <mergeCell ref="A34:J34"/>
    <mergeCell ref="A36:J36"/>
    <mergeCell ref="A37:I37"/>
    <mergeCell ref="A28:C29"/>
    <mergeCell ref="D28:I29"/>
    <mergeCell ref="J29:K29"/>
    <mergeCell ref="A30:C31"/>
    <mergeCell ref="D30:I31"/>
    <mergeCell ref="J30:K33"/>
    <mergeCell ref="A32:I32"/>
    <mergeCell ref="A33:I33"/>
    <mergeCell ref="A24:C24"/>
    <mergeCell ref="D24:I24"/>
    <mergeCell ref="A25:A27"/>
    <mergeCell ref="B25:C25"/>
    <mergeCell ref="D25:I25"/>
    <mergeCell ref="J25:K25"/>
    <mergeCell ref="B26:C26"/>
    <mergeCell ref="D26:I26"/>
    <mergeCell ref="B27:C27"/>
    <mergeCell ref="D27:I27"/>
    <mergeCell ref="A20:I20"/>
    <mergeCell ref="J20:J21"/>
    <mergeCell ref="K20:K21"/>
    <mergeCell ref="A21:I22"/>
    <mergeCell ref="J22:J23"/>
    <mergeCell ref="K22:K23"/>
    <mergeCell ref="A23:I23"/>
    <mergeCell ref="A17:I19"/>
    <mergeCell ref="J19:K19"/>
    <mergeCell ref="A10:I10"/>
    <mergeCell ref="J10:K10"/>
    <mergeCell ref="A11:C11"/>
    <mergeCell ref="E11:I11"/>
    <mergeCell ref="J11:J12"/>
    <mergeCell ref="K11:K12"/>
    <mergeCell ref="A12:I12"/>
    <mergeCell ref="A13:I14"/>
    <mergeCell ref="J14:J15"/>
    <mergeCell ref="K14:K15"/>
    <mergeCell ref="A15:I15"/>
    <mergeCell ref="A16:I16"/>
    <mergeCell ref="A7:H7"/>
    <mergeCell ref="A8:E8"/>
    <mergeCell ref="F8:G8"/>
    <mergeCell ref="J8:J9"/>
    <mergeCell ref="K8:K9"/>
    <mergeCell ref="A9:E9"/>
    <mergeCell ref="F9:G9"/>
    <mergeCell ref="A5:B5"/>
    <mergeCell ref="C5:D5"/>
    <mergeCell ref="E5:H5"/>
    <mergeCell ref="J5:J6"/>
    <mergeCell ref="K5:K6"/>
    <mergeCell ref="A6:H6"/>
    <mergeCell ref="A4:B4"/>
    <mergeCell ref="C4:D4"/>
    <mergeCell ref="E4:H4"/>
    <mergeCell ref="J4:K4"/>
    <mergeCell ref="A1:K1"/>
    <mergeCell ref="A2:K2"/>
    <mergeCell ref="A3:C3"/>
    <mergeCell ref="D3:I3"/>
    <mergeCell ref="J3:K3"/>
  </mergeCells>
  <phoneticPr fontId="6"/>
  <pageMargins left="0.47244094488188981" right="0.19685039370078741" top="0.31496062992125984" bottom="0.19685039370078741" header="0.27559055118110237" footer="0.19685039370078741"/>
  <pageSetup paperSize="9"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1769C-9FAF-41C3-A813-C405E0C872B2}">
  <dimension ref="A1:L36"/>
  <sheetViews>
    <sheetView view="pageBreakPreview" zoomScale="90" zoomScaleNormal="110" zoomScaleSheetLayoutView="90" workbookViewId="0">
      <selection sqref="A1:K1"/>
    </sheetView>
  </sheetViews>
  <sheetFormatPr defaultColWidth="9" defaultRowHeight="13.5"/>
  <cols>
    <col min="1" max="1" width="3.75" style="420" customWidth="1"/>
    <col min="2" max="2" width="8" style="420" customWidth="1"/>
    <col min="3" max="3" width="13.5" style="420" customWidth="1"/>
    <col min="4" max="4" width="1.875" style="420" customWidth="1"/>
    <col min="5" max="6" width="9" style="420"/>
    <col min="7" max="7" width="9.5" style="420" customWidth="1"/>
    <col min="8" max="8" width="3.375" style="420" customWidth="1"/>
    <col min="9" max="9" width="22.5" style="420" customWidth="1"/>
    <col min="10" max="10" width="24.375" style="394" customWidth="1"/>
    <col min="11" max="11" width="29.5" style="394" customWidth="1"/>
    <col min="12" max="16384" width="9" style="420"/>
  </cols>
  <sheetData>
    <row r="1" spans="1:12" ht="15" customHeight="1">
      <c r="A1" s="1953" t="s">
        <v>1132</v>
      </c>
      <c r="B1" s="1953"/>
      <c r="C1" s="1953"/>
      <c r="D1" s="1953"/>
      <c r="E1" s="1953"/>
      <c r="F1" s="1953"/>
      <c r="G1" s="1953"/>
      <c r="H1" s="1953"/>
      <c r="I1" s="1953"/>
      <c r="J1" s="1953"/>
      <c r="K1" s="1953"/>
    </row>
    <row r="2" spans="1:12" s="421" customFormat="1" ht="42" customHeight="1" thickBot="1">
      <c r="A2" s="2072" t="s">
        <v>1179</v>
      </c>
      <c r="B2" s="2072"/>
      <c r="C2" s="2072"/>
      <c r="D2" s="2072"/>
      <c r="E2" s="2072"/>
      <c r="F2" s="2072"/>
      <c r="G2" s="2072"/>
      <c r="H2" s="2072"/>
      <c r="I2" s="2072"/>
      <c r="J2" s="2072"/>
      <c r="K2" s="2072"/>
    </row>
    <row r="3" spans="1:12" s="422" customFormat="1" ht="16.5" customHeight="1" thickBot="1">
      <c r="A3" s="1955" t="s">
        <v>1134</v>
      </c>
      <c r="B3" s="1956"/>
      <c r="C3" s="1956"/>
      <c r="D3" s="1957" t="str">
        <f>IF('入力シート（石綿）'!G22=0,"",'入力シート（石綿）'!G22)</f>
        <v/>
      </c>
      <c r="E3" s="1957"/>
      <c r="F3" s="1957"/>
      <c r="G3" s="1957"/>
      <c r="H3" s="1957"/>
      <c r="I3" s="1958"/>
      <c r="J3" s="1959" t="str">
        <f>IF('入力シート（石綿）'!G21=0,"",'入力シート（石綿）'!G21)</f>
        <v/>
      </c>
      <c r="K3" s="1960"/>
    </row>
    <row r="4" spans="1:12" s="422" customFormat="1" ht="14.1" customHeight="1" thickBot="1">
      <c r="A4" s="1992" t="s">
        <v>1139</v>
      </c>
      <c r="B4" s="1993"/>
      <c r="C4" s="1993"/>
      <c r="D4" s="1993"/>
      <c r="E4" s="1993"/>
      <c r="F4" s="1993"/>
      <c r="G4" s="1993"/>
      <c r="H4" s="1976"/>
      <c r="I4" s="2068" t="str">
        <f>IF('入力シート（石綿）'!G41=0,"",'入力シート（石綿）'!G41)</f>
        <v/>
      </c>
      <c r="J4" s="2070" t="s">
        <v>1180</v>
      </c>
      <c r="K4" s="2071"/>
      <c r="L4" s="423"/>
    </row>
    <row r="5" spans="1:12" s="422" customFormat="1" ht="12.75" customHeight="1">
      <c r="A5" s="1971"/>
      <c r="B5" s="1950"/>
      <c r="C5" s="1950"/>
      <c r="D5" s="1950"/>
      <c r="E5" s="1950"/>
      <c r="F5" s="1950"/>
      <c r="G5" s="1950"/>
      <c r="H5" s="2067"/>
      <c r="I5" s="2069"/>
      <c r="J5" s="1967" t="s">
        <v>1138</v>
      </c>
      <c r="K5" s="1969" t="str">
        <f>IF('入力シート（石綿）'!G9=0,"",'入力シート（石綿）'!G9)</f>
        <v>日野市</v>
      </c>
    </row>
    <row r="6" spans="1:12" s="422" customFormat="1">
      <c r="A6" s="1978" t="s">
        <v>1140</v>
      </c>
      <c r="B6" s="1979"/>
      <c r="C6" s="1979"/>
      <c r="D6" s="1979"/>
      <c r="E6" s="1979"/>
      <c r="F6" s="1979"/>
      <c r="G6" s="1979"/>
      <c r="H6" s="1975"/>
      <c r="I6" s="1980" t="str">
        <f>IF('入力シート（石綿）'!G50=0,"",'入力シート（石綿）'!G50)</f>
        <v/>
      </c>
      <c r="J6" s="1968"/>
      <c r="K6" s="1970"/>
    </row>
    <row r="7" spans="1:12" s="422" customFormat="1">
      <c r="A7" s="1971"/>
      <c r="B7" s="1950"/>
      <c r="C7" s="1950"/>
      <c r="D7" s="1950"/>
      <c r="E7" s="1950"/>
      <c r="F7" s="1950"/>
      <c r="G7" s="1950"/>
      <c r="H7" s="2067"/>
      <c r="I7" s="2069"/>
      <c r="J7" s="424" t="s">
        <v>1141</v>
      </c>
      <c r="K7" s="401" t="str">
        <f>IF('入力シート（石綿）'!G10=0,"",'入力シート（石綿）'!G10)</f>
        <v>大坪冬彦</v>
      </c>
    </row>
    <row r="8" spans="1:12" s="422" customFormat="1" ht="15" customHeight="1">
      <c r="A8" s="1971" t="s">
        <v>1181</v>
      </c>
      <c r="B8" s="1950"/>
      <c r="C8" s="1950"/>
      <c r="D8" s="1950"/>
      <c r="E8" s="1950"/>
      <c r="F8" s="1973" t="str">
        <f>IF('入力シート（石綿）'!H25=0,"",'入力シート（石綿）'!H25)</f>
        <v/>
      </c>
      <c r="G8" s="1974"/>
      <c r="H8" s="425" t="s">
        <v>1143</v>
      </c>
      <c r="I8" s="426" t="str">
        <f>IF('入力シート（石綿）'!J25=0,"",'入力シート（石綿）'!J25)</f>
        <v/>
      </c>
      <c r="J8" s="2073" t="s">
        <v>1144</v>
      </c>
      <c r="K8" s="1977" t="str">
        <f>IF('入力シート（石綿）'!G11=0,"",'入力シート（石綿）'!G11)</f>
        <v>東京都日野市神明1の12の1</v>
      </c>
    </row>
    <row r="9" spans="1:12" s="422" customFormat="1" ht="17.25" customHeight="1" thickBot="1">
      <c r="A9" s="1978" t="s">
        <v>1145</v>
      </c>
      <c r="B9" s="1979"/>
      <c r="C9" s="1979"/>
      <c r="D9" s="1979"/>
      <c r="E9" s="1979"/>
      <c r="F9" s="1980" t="str">
        <f>IF('入力シート（石綿）'!H57=0,"",'入力シート（石綿）'!H57)</f>
        <v/>
      </c>
      <c r="G9" s="1981"/>
      <c r="H9" s="427" t="s">
        <v>1143</v>
      </c>
      <c r="I9" s="427" t="str">
        <f>IF('入力シート（石綿）'!J57=0,"",'入力シート（石綿）'!J57)</f>
        <v/>
      </c>
      <c r="J9" s="2074"/>
      <c r="K9" s="2075"/>
    </row>
    <row r="10" spans="1:12" s="422" customFormat="1" ht="14.1" customHeight="1" thickBot="1">
      <c r="A10" s="1987" t="s">
        <v>1146</v>
      </c>
      <c r="B10" s="1988"/>
      <c r="C10" s="1988"/>
      <c r="D10" s="1988"/>
      <c r="E10" s="1988"/>
      <c r="F10" s="1988"/>
      <c r="G10" s="1988"/>
      <c r="H10" s="1988"/>
      <c r="I10" s="1989"/>
      <c r="J10" s="2012" t="s">
        <v>1147</v>
      </c>
      <c r="K10" s="2013"/>
    </row>
    <row r="11" spans="1:12" s="422" customFormat="1" ht="17.25" customHeight="1">
      <c r="A11" s="1992" t="s">
        <v>1182</v>
      </c>
      <c r="B11" s="1993"/>
      <c r="C11" s="1993"/>
      <c r="D11" s="406"/>
      <c r="E11" s="1993" t="str">
        <f>IF('入力シート（石綿）'!G42=0,"",'入力シート（石綿）'!G42)</f>
        <v/>
      </c>
      <c r="F11" s="1993"/>
      <c r="G11" s="1993"/>
      <c r="H11" s="1993"/>
      <c r="I11" s="1993"/>
      <c r="J11" s="1967" t="s">
        <v>1149</v>
      </c>
      <c r="K11" s="1969" t="str">
        <f>IF('入力シート（石綿）'!G12=0,"",'入力シート（石綿）'!G12)</f>
        <v/>
      </c>
    </row>
    <row r="12" spans="1:12" s="422" customFormat="1" ht="14.1" customHeight="1">
      <c r="A12" s="1995" t="s">
        <v>1150</v>
      </c>
      <c r="B12" s="1996"/>
      <c r="C12" s="1996"/>
      <c r="D12" s="1996"/>
      <c r="E12" s="1996"/>
      <c r="F12" s="1996"/>
      <c r="G12" s="1996"/>
      <c r="H12" s="1996"/>
      <c r="I12" s="1996"/>
      <c r="J12" s="1968"/>
      <c r="K12" s="1970"/>
    </row>
    <row r="13" spans="1:12" s="422" customFormat="1" ht="14.1" customHeight="1">
      <c r="A13" s="1998" t="str">
        <f>IF('入力シート（石綿）'!G44=0,"",'入力シート（石綿）'!G44)</f>
        <v/>
      </c>
      <c r="B13" s="1999"/>
      <c r="C13" s="1999"/>
      <c r="D13" s="1999"/>
      <c r="E13" s="1999"/>
      <c r="F13" s="1999"/>
      <c r="G13" s="1999"/>
      <c r="H13" s="1999"/>
      <c r="I13" s="1999"/>
      <c r="J13" s="424" t="s">
        <v>1151</v>
      </c>
      <c r="K13" s="407" t="str">
        <f>IF('入力シート（石綿）'!G13=0,"",'入力シート（石綿）'!G13)</f>
        <v>代表取締役</v>
      </c>
    </row>
    <row r="14" spans="1:12" s="422" customFormat="1" ht="14.1" customHeight="1" thickBot="1">
      <c r="A14" s="1998"/>
      <c r="B14" s="1999"/>
      <c r="C14" s="1999"/>
      <c r="D14" s="1999"/>
      <c r="E14" s="1999"/>
      <c r="F14" s="1999"/>
      <c r="G14" s="1999"/>
      <c r="H14" s="1999"/>
      <c r="I14" s="1999"/>
      <c r="J14" s="2076" t="s">
        <v>1152</v>
      </c>
      <c r="K14" s="2003" t="str">
        <f>IF('入力シート（石綿）'!G14=0,"",'入力シート（石綿）'!G14)</f>
        <v/>
      </c>
    </row>
    <row r="15" spans="1:12" s="422" customFormat="1" ht="14.1" customHeight="1" thickBot="1">
      <c r="A15" s="1987" t="s">
        <v>1183</v>
      </c>
      <c r="B15" s="1988"/>
      <c r="C15" s="1988"/>
      <c r="D15" s="1988"/>
      <c r="E15" s="1988"/>
      <c r="F15" s="1988"/>
      <c r="G15" s="1988"/>
      <c r="H15" s="1988"/>
      <c r="I15" s="1988"/>
      <c r="J15" s="2077"/>
      <c r="K15" s="2004"/>
    </row>
    <row r="16" spans="1:12" s="422" customFormat="1" ht="14.1" customHeight="1">
      <c r="A16" s="2078" t="s">
        <v>1154</v>
      </c>
      <c r="B16" s="1954"/>
      <c r="C16" s="1954"/>
      <c r="D16" s="1954"/>
      <c r="E16" s="1954"/>
      <c r="F16" s="1954"/>
      <c r="G16" s="1954"/>
      <c r="H16" s="1954"/>
      <c r="I16" s="1954"/>
      <c r="J16" s="428" t="s">
        <v>1155</v>
      </c>
      <c r="K16" s="409" t="str">
        <f>IF('入力シート（石綿）'!G16=0,"",'入力シート（石綿）'!G16)</f>
        <v/>
      </c>
    </row>
    <row r="17" spans="1:11" s="422" customFormat="1" ht="14.1" customHeight="1">
      <c r="A17" s="1982"/>
      <c r="B17" s="1983"/>
      <c r="C17" s="1983"/>
      <c r="D17" s="1983"/>
      <c r="E17" s="1983"/>
      <c r="F17" s="1983"/>
      <c r="G17" s="1983"/>
      <c r="H17" s="1983"/>
      <c r="I17" s="1983"/>
      <c r="J17" s="428" t="s">
        <v>1156</v>
      </c>
      <c r="K17" s="409" t="str">
        <f>IF('入力シート（石綿）'!G17=0,"",'入力シート（石綿）'!G17)</f>
        <v/>
      </c>
    </row>
    <row r="18" spans="1:11" s="422" customFormat="1" ht="14.1" customHeight="1" thickBot="1">
      <c r="A18" s="1982"/>
      <c r="B18" s="1983"/>
      <c r="C18" s="1983"/>
      <c r="D18" s="1983"/>
      <c r="E18" s="1983"/>
      <c r="F18" s="1983"/>
      <c r="G18" s="1983"/>
      <c r="H18" s="1983"/>
      <c r="I18" s="1983"/>
      <c r="J18" s="429" t="s">
        <v>1157</v>
      </c>
      <c r="K18" s="430" t="str">
        <f>IF('入力シート（石綿）'!G18=0,"",'入力シート（石綿）'!G18)</f>
        <v/>
      </c>
    </row>
    <row r="19" spans="1:11" s="422" customFormat="1" ht="14.1" customHeight="1" thickBot="1">
      <c r="A19" s="1982"/>
      <c r="B19" s="1983"/>
      <c r="C19" s="1983"/>
      <c r="D19" s="1983"/>
      <c r="E19" s="1983"/>
      <c r="F19" s="1983"/>
      <c r="G19" s="1983"/>
      <c r="H19" s="1983"/>
      <c r="I19" s="1983"/>
      <c r="J19" s="1985" t="s">
        <v>1158</v>
      </c>
      <c r="K19" s="1986"/>
    </row>
    <row r="20" spans="1:11" s="422" customFormat="1" ht="14.1" customHeight="1">
      <c r="A20" s="1982"/>
      <c r="B20" s="1983"/>
      <c r="C20" s="1983"/>
      <c r="D20" s="1983"/>
      <c r="E20" s="1983"/>
      <c r="F20" s="1983"/>
      <c r="G20" s="1983"/>
      <c r="H20" s="1983"/>
      <c r="I20" s="1983"/>
      <c r="J20" s="1967" t="s">
        <v>1160</v>
      </c>
      <c r="K20" s="1969" t="str">
        <f>IF('入力シート（石綿）'!G36=0,"",'入力シート（石綿）'!G36)</f>
        <v/>
      </c>
    </row>
    <row r="21" spans="1:11" s="422" customFormat="1" ht="14.1" customHeight="1">
      <c r="A21" s="1992" t="s">
        <v>1159</v>
      </c>
      <c r="B21" s="1993"/>
      <c r="C21" s="1993"/>
      <c r="D21" s="1993"/>
      <c r="E21" s="1993"/>
      <c r="F21" s="1993"/>
      <c r="G21" s="1993"/>
      <c r="H21" s="1993"/>
      <c r="I21" s="1993"/>
      <c r="J21" s="2008"/>
      <c r="K21" s="2009"/>
    </row>
    <row r="22" spans="1:11" s="422" customFormat="1" ht="14.1" customHeight="1">
      <c r="A22" s="1982"/>
      <c r="B22" s="1983"/>
      <c r="C22" s="1983"/>
      <c r="D22" s="1983"/>
      <c r="E22" s="1983"/>
      <c r="F22" s="1983"/>
      <c r="G22" s="1983"/>
      <c r="H22" s="1983"/>
      <c r="I22" s="1983"/>
      <c r="J22" s="2010" t="s">
        <v>1161</v>
      </c>
      <c r="K22" s="2003" t="str">
        <f>IF('入力シート（石綿）'!G37=0,"",'入力シート（石綿）'!G37)</f>
        <v/>
      </c>
    </row>
    <row r="23" spans="1:11" s="422" customFormat="1" ht="14.1" customHeight="1" thickBot="1">
      <c r="A23" s="1982"/>
      <c r="B23" s="1983"/>
      <c r="C23" s="1983"/>
      <c r="D23" s="1983"/>
      <c r="E23" s="1983"/>
      <c r="F23" s="1983"/>
      <c r="G23" s="1983"/>
      <c r="H23" s="1983"/>
      <c r="I23" s="1983"/>
      <c r="J23" s="2011"/>
      <c r="K23" s="2004"/>
    </row>
    <row r="24" spans="1:11" s="422" customFormat="1" ht="14.1" customHeight="1" thickBot="1">
      <c r="A24" s="1987" t="s">
        <v>1162</v>
      </c>
      <c r="B24" s="1988"/>
      <c r="C24" s="1988"/>
      <c r="D24" s="1988"/>
      <c r="E24" s="1988"/>
      <c r="F24" s="1988"/>
      <c r="G24" s="1988"/>
      <c r="H24" s="1988"/>
      <c r="I24" s="1989"/>
      <c r="J24" s="431" t="s">
        <v>1164</v>
      </c>
      <c r="K24" s="413" t="str">
        <f>IF('入力シート（石綿）'!G38=0,"",'入力シート（石綿）'!G38)</f>
        <v/>
      </c>
    </row>
    <row r="25" spans="1:11" s="422" customFormat="1" ht="29.25" customHeight="1" thickBot="1">
      <c r="A25" s="2024" t="s">
        <v>1163</v>
      </c>
      <c r="B25" s="2025"/>
      <c r="C25" s="2026"/>
      <c r="D25" s="2027" t="str">
        <f>IF('入力シート（石綿）'!G60=0,"",'入力シート（石綿）'!G60)</f>
        <v/>
      </c>
      <c r="E25" s="2027"/>
      <c r="F25" s="2027"/>
      <c r="G25" s="2027"/>
      <c r="H25" s="2027"/>
      <c r="I25" s="2027"/>
      <c r="J25" s="2012" t="s">
        <v>1167</v>
      </c>
      <c r="K25" s="2013"/>
    </row>
    <row r="26" spans="1:11" s="422" customFormat="1" ht="32.25" customHeight="1">
      <c r="A26" s="2081" t="s">
        <v>1184</v>
      </c>
      <c r="B26" s="2082"/>
      <c r="C26" s="2083"/>
      <c r="D26" s="2090"/>
      <c r="E26" s="2091"/>
      <c r="F26" s="2091"/>
      <c r="G26" s="2091"/>
      <c r="H26" s="2091"/>
      <c r="I26" s="2091"/>
      <c r="J26" s="414" t="s">
        <v>1169</v>
      </c>
      <c r="K26" s="415" t="str">
        <f>IF('入力シート（石綿）'!G45=0,"",'入力シート（石綿）'!G45)</f>
        <v/>
      </c>
    </row>
    <row r="27" spans="1:11" s="422" customFormat="1" ht="18" customHeight="1">
      <c r="A27" s="2084"/>
      <c r="B27" s="2085"/>
      <c r="C27" s="2086"/>
      <c r="D27" s="2092"/>
      <c r="E27" s="2093"/>
      <c r="F27" s="2093"/>
      <c r="G27" s="2093"/>
      <c r="H27" s="2093"/>
      <c r="I27" s="2093"/>
      <c r="J27" s="416" t="s">
        <v>1171</v>
      </c>
      <c r="K27" s="417" t="str">
        <f>IF('入力シート（石綿）'!G46=0,"",'入力シート（石綿）'!G46)</f>
        <v/>
      </c>
    </row>
    <row r="28" spans="1:11" s="422" customFormat="1" ht="14.25" customHeight="1">
      <c r="A28" s="2084"/>
      <c r="B28" s="2085"/>
      <c r="C28" s="2086"/>
      <c r="D28" s="2094"/>
      <c r="E28" s="2095"/>
      <c r="F28" s="2095"/>
      <c r="G28" s="2095"/>
      <c r="H28" s="2095"/>
      <c r="I28" s="2095"/>
      <c r="J28" s="432" t="s">
        <v>1173</v>
      </c>
      <c r="K28" s="419" t="str">
        <f>IF('入力シート（石綿）'!G47=0,"",'入力シート（石綿）'!G47)</f>
        <v/>
      </c>
    </row>
    <row r="29" spans="1:11" s="422" customFormat="1" ht="14.1" customHeight="1">
      <c r="A29" s="2084"/>
      <c r="B29" s="2085"/>
      <c r="C29" s="2086"/>
      <c r="D29" s="2090"/>
      <c r="E29" s="2091"/>
      <c r="F29" s="2091"/>
      <c r="G29" s="2091"/>
      <c r="H29" s="2091"/>
      <c r="I29" s="2091"/>
      <c r="J29" s="2098" t="s">
        <v>1174</v>
      </c>
      <c r="K29" s="2046"/>
    </row>
    <row r="30" spans="1:11" s="422" customFormat="1" ht="23.25" customHeight="1">
      <c r="A30" s="2087"/>
      <c r="B30" s="2088"/>
      <c r="C30" s="2089"/>
      <c r="D30" s="2096"/>
      <c r="E30" s="2097"/>
      <c r="F30" s="2097"/>
      <c r="G30" s="2097"/>
      <c r="H30" s="2097"/>
      <c r="I30" s="2097"/>
      <c r="J30" s="2099" t="s">
        <v>1176</v>
      </c>
      <c r="K30" s="2100"/>
    </row>
    <row r="31" spans="1:11" s="422" customFormat="1" ht="17.25" customHeight="1">
      <c r="A31" s="2104" t="s">
        <v>1172</v>
      </c>
      <c r="B31" s="2105"/>
      <c r="C31" s="2106"/>
      <c r="D31" s="2110"/>
      <c r="E31" s="2111"/>
      <c r="F31" s="2111"/>
      <c r="G31" s="2111"/>
      <c r="H31" s="2111"/>
      <c r="I31" s="2111"/>
      <c r="J31" s="2078"/>
      <c r="K31" s="2101"/>
    </row>
    <row r="32" spans="1:11" s="422" customFormat="1" ht="10.5" customHeight="1">
      <c r="A32" s="2107"/>
      <c r="B32" s="2108"/>
      <c r="C32" s="2109"/>
      <c r="D32" s="2112"/>
      <c r="E32" s="2113"/>
      <c r="F32" s="2113"/>
      <c r="G32" s="2113"/>
      <c r="H32" s="2113"/>
      <c r="I32" s="2113"/>
      <c r="J32" s="2078"/>
      <c r="K32" s="2101"/>
    </row>
    <row r="33" spans="1:11" s="422" customFormat="1" ht="14.1" customHeight="1">
      <c r="A33" s="2049" t="s">
        <v>1211</v>
      </c>
      <c r="B33" s="2050"/>
      <c r="C33" s="2050"/>
      <c r="D33" s="2050"/>
      <c r="E33" s="2050"/>
      <c r="F33" s="2050"/>
      <c r="G33" s="2050"/>
      <c r="H33" s="2050"/>
      <c r="I33" s="2050"/>
      <c r="J33" s="2078"/>
      <c r="K33" s="2101"/>
    </row>
    <row r="34" spans="1:11" s="422" customFormat="1" ht="14.25" customHeight="1" thickBot="1">
      <c r="A34" s="2114"/>
      <c r="B34" s="2115"/>
      <c r="C34" s="2115"/>
      <c r="D34" s="2115"/>
      <c r="E34" s="2115"/>
      <c r="F34" s="2115"/>
      <c r="G34" s="2115"/>
      <c r="H34" s="2115"/>
      <c r="I34" s="2115"/>
      <c r="J34" s="2102"/>
      <c r="K34" s="2103"/>
    </row>
    <row r="35" spans="1:11" ht="18" customHeight="1">
      <c r="A35" s="433" t="s">
        <v>1177</v>
      </c>
      <c r="B35" s="433"/>
      <c r="C35" s="433"/>
      <c r="D35" s="433"/>
      <c r="E35" s="433"/>
      <c r="F35" s="433"/>
      <c r="G35" s="433"/>
      <c r="H35" s="433"/>
      <c r="I35" s="433"/>
    </row>
    <row r="36" spans="1:11" ht="12" customHeight="1">
      <c r="A36" s="2079"/>
      <c r="B36" s="2080"/>
      <c r="C36" s="2080"/>
      <c r="D36" s="2080"/>
      <c r="E36" s="2080"/>
      <c r="F36" s="2080"/>
      <c r="G36" s="2080"/>
      <c r="H36" s="2080"/>
      <c r="I36" s="2080"/>
      <c r="J36" s="2080"/>
    </row>
  </sheetData>
  <mergeCells count="52">
    <mergeCell ref="A36:J36"/>
    <mergeCell ref="A26:C30"/>
    <mergeCell ref="D26:I28"/>
    <mergeCell ref="D29:I30"/>
    <mergeCell ref="J29:K29"/>
    <mergeCell ref="J30:K34"/>
    <mergeCell ref="A31:C32"/>
    <mergeCell ref="D31:I32"/>
    <mergeCell ref="A33:I33"/>
    <mergeCell ref="A34:I34"/>
    <mergeCell ref="A22:I23"/>
    <mergeCell ref="J22:J23"/>
    <mergeCell ref="K22:K23"/>
    <mergeCell ref="A24:I24"/>
    <mergeCell ref="A25:C25"/>
    <mergeCell ref="D25:I25"/>
    <mergeCell ref="J25:K25"/>
    <mergeCell ref="A13:I14"/>
    <mergeCell ref="J14:J15"/>
    <mergeCell ref="K14:K15"/>
    <mergeCell ref="A15:I15"/>
    <mergeCell ref="A16:I16"/>
    <mergeCell ref="A17:I20"/>
    <mergeCell ref="J19:K19"/>
    <mergeCell ref="J20:J21"/>
    <mergeCell ref="K20:K21"/>
    <mergeCell ref="A21:I21"/>
    <mergeCell ref="F8:G8"/>
    <mergeCell ref="J8:J9"/>
    <mergeCell ref="A10:I10"/>
    <mergeCell ref="J10:K10"/>
    <mergeCell ref="A11:C11"/>
    <mergeCell ref="E11:I11"/>
    <mergeCell ref="J11:J12"/>
    <mergeCell ref="K11:K12"/>
    <mergeCell ref="A12:I12"/>
    <mergeCell ref="K8:K9"/>
    <mergeCell ref="A9:E9"/>
    <mergeCell ref="F9:G9"/>
    <mergeCell ref="A8:E8"/>
    <mergeCell ref="A1:K1"/>
    <mergeCell ref="A2:K2"/>
    <mergeCell ref="A3:C3"/>
    <mergeCell ref="D3:I3"/>
    <mergeCell ref="J3:K3"/>
    <mergeCell ref="A4:H5"/>
    <mergeCell ref="I4:I5"/>
    <mergeCell ref="J4:K4"/>
    <mergeCell ref="J5:J6"/>
    <mergeCell ref="K5:K6"/>
    <mergeCell ref="A6:H7"/>
    <mergeCell ref="I6:I7"/>
  </mergeCells>
  <phoneticPr fontId="6"/>
  <pageMargins left="0.43307086614173229" right="0.23622047244094491" top="0.31496062992125984" bottom="0.19685039370078741" header="0.23622047244094491" footer="0.19685039370078741"/>
  <pageSetup paperSize="9"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E7651-F87F-4594-88CD-BD206289D7F1}">
  <sheetPr>
    <pageSetUpPr fitToPage="1"/>
  </sheetPr>
  <dimension ref="A1:L36"/>
  <sheetViews>
    <sheetView view="pageBreakPreview" zoomScale="90" zoomScaleNormal="90" zoomScaleSheetLayoutView="90" workbookViewId="0">
      <selection sqref="A1:K1"/>
    </sheetView>
  </sheetViews>
  <sheetFormatPr defaultColWidth="9" defaultRowHeight="13.5"/>
  <cols>
    <col min="1" max="1" width="3.75" style="420" customWidth="1"/>
    <col min="2" max="2" width="8" style="420" customWidth="1"/>
    <col min="3" max="3" width="13.5" style="420" customWidth="1"/>
    <col min="4" max="4" width="1.875" style="420" customWidth="1"/>
    <col min="5" max="6" width="9" style="420"/>
    <col min="7" max="7" width="9.5" style="420" customWidth="1"/>
    <col min="8" max="8" width="3.375" style="420" customWidth="1"/>
    <col min="9" max="9" width="22.5" style="420" customWidth="1"/>
    <col min="10" max="10" width="24.375" style="394" customWidth="1"/>
    <col min="11" max="11" width="29.25" style="394" customWidth="1"/>
    <col min="12" max="16384" width="9" style="420"/>
  </cols>
  <sheetData>
    <row r="1" spans="1:12" ht="20.25" customHeight="1">
      <c r="A1" s="1953" t="s">
        <v>1132</v>
      </c>
      <c r="B1" s="1953"/>
      <c r="C1" s="1953"/>
      <c r="D1" s="1953"/>
      <c r="E1" s="1953"/>
      <c r="F1" s="1953"/>
      <c r="G1" s="1953"/>
      <c r="H1" s="1953"/>
      <c r="I1" s="1953"/>
      <c r="J1" s="1953"/>
      <c r="K1" s="1953"/>
    </row>
    <row r="2" spans="1:12" s="421" customFormat="1" ht="37.5" customHeight="1" thickBot="1">
      <c r="A2" s="2072" t="s">
        <v>1185</v>
      </c>
      <c r="B2" s="2072"/>
      <c r="C2" s="2072"/>
      <c r="D2" s="2072"/>
      <c r="E2" s="2072"/>
      <c r="F2" s="2072"/>
      <c r="G2" s="2072"/>
      <c r="H2" s="2072"/>
      <c r="I2" s="2072"/>
      <c r="J2" s="2072"/>
      <c r="K2" s="2072"/>
    </row>
    <row r="3" spans="1:12" s="422" customFormat="1" ht="24.75" customHeight="1" thickBot="1">
      <c r="A3" s="1955" t="s">
        <v>1134</v>
      </c>
      <c r="B3" s="1956"/>
      <c r="C3" s="1956"/>
      <c r="D3" s="1957" t="str">
        <f>IF('入力シート（石綿）'!G22=0,"",'入力シート（石綿）'!G22)</f>
        <v/>
      </c>
      <c r="E3" s="1957"/>
      <c r="F3" s="1957"/>
      <c r="G3" s="1957"/>
      <c r="H3" s="1957"/>
      <c r="I3" s="1958"/>
      <c r="J3" s="2120" t="str">
        <f>IF('入力シート（石綿）'!G21=0,"",'入力シート（石綿）'!G21)</f>
        <v/>
      </c>
      <c r="K3" s="1960"/>
    </row>
    <row r="4" spans="1:12" s="422" customFormat="1" ht="14.1" customHeight="1" thickBot="1">
      <c r="A4" s="2116" t="s">
        <v>1139</v>
      </c>
      <c r="B4" s="2117"/>
      <c r="C4" s="2117"/>
      <c r="D4" s="2117"/>
      <c r="E4" s="2117"/>
      <c r="F4" s="2117"/>
      <c r="G4" s="2118" t="str">
        <f>IF('入力シート（石綿）'!G41=0,"",'入力シート（石綿）'!G41)</f>
        <v/>
      </c>
      <c r="H4" s="2118"/>
      <c r="I4" s="2118"/>
      <c r="J4" s="2070" t="s">
        <v>1180</v>
      </c>
      <c r="K4" s="2071"/>
      <c r="L4" s="423"/>
    </row>
    <row r="5" spans="1:12" s="422" customFormat="1" ht="10.5" customHeight="1">
      <c r="A5" s="1971"/>
      <c r="B5" s="1950"/>
      <c r="C5" s="1950"/>
      <c r="D5" s="1950"/>
      <c r="E5" s="1950"/>
      <c r="F5" s="1950"/>
      <c r="G5" s="2119"/>
      <c r="H5" s="2119"/>
      <c r="I5" s="2119"/>
      <c r="J5" s="1967" t="s">
        <v>1138</v>
      </c>
      <c r="K5" s="1969" t="str">
        <f>IF('入力シート（石綿）'!G9=0,"",'入力シート（石綿）'!G9)</f>
        <v>日野市</v>
      </c>
    </row>
    <row r="6" spans="1:12" s="422" customFormat="1" ht="13.5" customHeight="1">
      <c r="A6" s="1978" t="s">
        <v>1140</v>
      </c>
      <c r="B6" s="1979"/>
      <c r="C6" s="1979"/>
      <c r="D6" s="1979"/>
      <c r="E6" s="1979"/>
      <c r="F6" s="1979"/>
      <c r="G6" s="1981" t="str">
        <f>IF('入力シート（石綿）'!G50=0,"",'入力シート（石綿）'!G50)</f>
        <v/>
      </c>
      <c r="H6" s="1981"/>
      <c r="I6" s="1981"/>
      <c r="J6" s="1968"/>
      <c r="K6" s="1970"/>
    </row>
    <row r="7" spans="1:12" s="422" customFormat="1" ht="12" customHeight="1">
      <c r="A7" s="1971"/>
      <c r="B7" s="1950"/>
      <c r="C7" s="1950"/>
      <c r="D7" s="1950"/>
      <c r="E7" s="1950"/>
      <c r="F7" s="1950"/>
      <c r="G7" s="2119"/>
      <c r="H7" s="2119"/>
      <c r="I7" s="2119"/>
      <c r="J7" s="424" t="s">
        <v>1141</v>
      </c>
      <c r="K7" s="401" t="str">
        <f>IF('入力シート（石綿）'!G10=0,"",'入力シート（石綿）'!G10)</f>
        <v>大坪冬彦</v>
      </c>
    </row>
    <row r="8" spans="1:12" s="422" customFormat="1" ht="24" customHeight="1" thickBot="1">
      <c r="A8" s="1992" t="s">
        <v>1142</v>
      </c>
      <c r="B8" s="1993"/>
      <c r="C8" s="1993"/>
      <c r="D8" s="1993"/>
      <c r="E8" s="1993"/>
      <c r="F8" s="1980" t="str">
        <f>IF('入力シート（石綿）'!H25=0,"",'入力シート（石綿）'!H25)</f>
        <v/>
      </c>
      <c r="G8" s="1981"/>
      <c r="H8" s="404" t="s">
        <v>1143</v>
      </c>
      <c r="I8" s="434" t="str">
        <f>IF('入力シート（石綿）'!J25=0,"",'入力シート（石綿）'!J25)</f>
        <v/>
      </c>
      <c r="J8" s="2073" t="s">
        <v>1144</v>
      </c>
      <c r="K8" s="1977" t="str">
        <f>IF('入力シート（石綿）'!G11=0,"",'入力シート（石綿）'!G11)</f>
        <v>東京都日野市神明1の12の1</v>
      </c>
    </row>
    <row r="9" spans="1:12" s="422" customFormat="1" ht="17.25" customHeight="1" thickBot="1">
      <c r="A9" s="1987" t="s">
        <v>1146</v>
      </c>
      <c r="B9" s="1988"/>
      <c r="C9" s="1988"/>
      <c r="D9" s="1988"/>
      <c r="E9" s="1988"/>
      <c r="F9" s="1988"/>
      <c r="G9" s="1988"/>
      <c r="H9" s="1988"/>
      <c r="I9" s="1988"/>
      <c r="J9" s="2074"/>
      <c r="K9" s="2075"/>
    </row>
    <row r="10" spans="1:12" s="422" customFormat="1" ht="20.25" customHeight="1" thickBot="1">
      <c r="A10" s="1992" t="s">
        <v>1182</v>
      </c>
      <c r="B10" s="1993"/>
      <c r="C10" s="1993"/>
      <c r="D10" s="435"/>
      <c r="E10" s="1993" t="str">
        <f>IF('入力シート（石綿）'!G42=0,"",'入力シート（石綿）'!G42)</f>
        <v/>
      </c>
      <c r="F10" s="1993"/>
      <c r="G10" s="1993"/>
      <c r="H10" s="1993"/>
      <c r="I10" s="1993"/>
      <c r="J10" s="2012" t="s">
        <v>1147</v>
      </c>
      <c r="K10" s="2013"/>
    </row>
    <row r="11" spans="1:12" s="422" customFormat="1" ht="18" customHeight="1">
      <c r="A11" s="1992" t="s">
        <v>1150</v>
      </c>
      <c r="B11" s="1993"/>
      <c r="C11" s="1993"/>
      <c r="D11" s="436"/>
      <c r="E11" s="2121" t="str">
        <f>IF('入力シート（石綿）'!G44=0,"",'入力シート（石綿）'!G44)</f>
        <v/>
      </c>
      <c r="F11" s="2121"/>
      <c r="G11" s="2121"/>
      <c r="H11" s="2121"/>
      <c r="I11" s="2121"/>
      <c r="J11" s="1967" t="s">
        <v>1149</v>
      </c>
      <c r="K11" s="1969" t="str">
        <f>IF('入力シート（石綿）'!G12=0,"",'入力シート（石綿）'!G12)</f>
        <v/>
      </c>
    </row>
    <row r="12" spans="1:12" s="422" customFormat="1" ht="20.25" customHeight="1" thickBot="1">
      <c r="A12" s="1992"/>
      <c r="B12" s="1993"/>
      <c r="C12" s="1993"/>
      <c r="D12" s="437"/>
      <c r="E12" s="2121"/>
      <c r="F12" s="2121"/>
      <c r="G12" s="2121"/>
      <c r="H12" s="2121"/>
      <c r="I12" s="2121"/>
      <c r="J12" s="1968"/>
      <c r="K12" s="1970"/>
    </row>
    <row r="13" spans="1:12" s="422" customFormat="1" ht="14.1" customHeight="1">
      <c r="A13" s="2122" t="s">
        <v>1183</v>
      </c>
      <c r="B13" s="2123"/>
      <c r="C13" s="2123"/>
      <c r="D13" s="2123"/>
      <c r="E13" s="2123"/>
      <c r="F13" s="2123"/>
      <c r="G13" s="2123"/>
      <c r="H13" s="2123"/>
      <c r="I13" s="2123"/>
      <c r="J13" s="438" t="s">
        <v>1151</v>
      </c>
      <c r="K13" s="439" t="str">
        <f>IF('入力シート（石綿）'!G13=0,"",'入力シート（石綿）'!G13)</f>
        <v>代表取締役</v>
      </c>
    </row>
    <row r="14" spans="1:12" s="422" customFormat="1" ht="11.25" customHeight="1" thickBot="1">
      <c r="A14" s="2124"/>
      <c r="B14" s="2125"/>
      <c r="C14" s="2125"/>
      <c r="D14" s="2125"/>
      <c r="E14" s="2125"/>
      <c r="F14" s="2125"/>
      <c r="G14" s="2125"/>
      <c r="H14" s="2125"/>
      <c r="I14" s="2125"/>
      <c r="J14" s="2076" t="s">
        <v>1152</v>
      </c>
      <c r="K14" s="2003" t="str">
        <f>IF('入力シート（石綿）'!G14=0,"",'入力シート（石綿）'!G14)</f>
        <v/>
      </c>
    </row>
    <row r="15" spans="1:12" s="422" customFormat="1" ht="15.75" customHeight="1">
      <c r="A15" s="2126" t="s">
        <v>1186</v>
      </c>
      <c r="B15" s="2127"/>
      <c r="C15" s="2127"/>
      <c r="D15" s="2127"/>
      <c r="E15" s="2127"/>
      <c r="F15" s="2127"/>
      <c r="G15" s="2127"/>
      <c r="H15" s="2127"/>
      <c r="I15" s="2128"/>
      <c r="J15" s="2077"/>
      <c r="K15" s="2004"/>
    </row>
    <row r="16" spans="1:12" s="422" customFormat="1" ht="13.5" customHeight="1">
      <c r="A16" s="2129" t="s">
        <v>1187</v>
      </c>
      <c r="B16" s="2130"/>
      <c r="C16" s="2130"/>
      <c r="D16" s="2130"/>
      <c r="E16" s="2130"/>
      <c r="F16" s="2130"/>
      <c r="G16" s="2130"/>
      <c r="H16" s="2130"/>
      <c r="I16" s="2131"/>
      <c r="J16" s="428" t="s">
        <v>1155</v>
      </c>
      <c r="K16" s="409" t="str">
        <f>IF('入力シート（石綿）'!G16=0,"",'入力シート（石綿）'!G16)</f>
        <v/>
      </c>
    </row>
    <row r="17" spans="1:11" s="422" customFormat="1" ht="16.5" customHeight="1">
      <c r="A17" s="1982"/>
      <c r="B17" s="1983"/>
      <c r="C17" s="1983"/>
      <c r="D17" s="1983"/>
      <c r="E17" s="1983"/>
      <c r="F17" s="1983"/>
      <c r="G17" s="1983"/>
      <c r="H17" s="1983"/>
      <c r="I17" s="1984"/>
      <c r="J17" s="428" t="s">
        <v>1156</v>
      </c>
      <c r="K17" s="409" t="str">
        <f>IF('入力シート（石綿）'!G17=0,"",'入力シート（石綿）'!G17)</f>
        <v/>
      </c>
    </row>
    <row r="18" spans="1:11" s="422" customFormat="1" ht="14.25" thickBot="1">
      <c r="A18" s="1982"/>
      <c r="B18" s="1983"/>
      <c r="C18" s="1983"/>
      <c r="D18" s="1983"/>
      <c r="E18" s="1983"/>
      <c r="F18" s="1983"/>
      <c r="G18" s="1983"/>
      <c r="H18" s="1983"/>
      <c r="I18" s="1984"/>
      <c r="J18" s="429" t="s">
        <v>1157</v>
      </c>
      <c r="K18" s="430" t="str">
        <f>IF('入力シート（石綿）'!G18=0,"",'入力シート（石綿）'!G18)</f>
        <v/>
      </c>
    </row>
    <row r="19" spans="1:11" s="422" customFormat="1" ht="14.1" customHeight="1" thickBot="1">
      <c r="A19" s="1982"/>
      <c r="B19" s="1983"/>
      <c r="C19" s="1983"/>
      <c r="D19" s="1983"/>
      <c r="E19" s="1983"/>
      <c r="F19" s="1983"/>
      <c r="G19" s="1983"/>
      <c r="H19" s="1983"/>
      <c r="I19" s="1984"/>
      <c r="J19" s="1985" t="s">
        <v>1158</v>
      </c>
      <c r="K19" s="1986"/>
    </row>
    <row r="20" spans="1:11" s="422" customFormat="1" ht="14.1" customHeight="1">
      <c r="A20" s="1982"/>
      <c r="B20" s="1983"/>
      <c r="C20" s="1983"/>
      <c r="D20" s="1983"/>
      <c r="E20" s="1983"/>
      <c r="F20" s="1983"/>
      <c r="G20" s="1983"/>
      <c r="H20" s="1983"/>
      <c r="I20" s="1984"/>
      <c r="J20" s="1967" t="s">
        <v>1160</v>
      </c>
      <c r="K20" s="1969" t="str">
        <f>IF('入力シート（石綿）'!G36=0,"",'入力シート（石綿）'!G36)</f>
        <v/>
      </c>
    </row>
    <row r="21" spans="1:11" s="422" customFormat="1" ht="14.1" customHeight="1">
      <c r="A21" s="1982"/>
      <c r="B21" s="1983"/>
      <c r="C21" s="1983"/>
      <c r="D21" s="1983"/>
      <c r="E21" s="1983"/>
      <c r="F21" s="1983"/>
      <c r="G21" s="1983"/>
      <c r="H21" s="1983"/>
      <c r="I21" s="1984"/>
      <c r="J21" s="2008"/>
      <c r="K21" s="2009"/>
    </row>
    <row r="22" spans="1:11" s="422" customFormat="1" ht="16.5" customHeight="1">
      <c r="A22" s="1982"/>
      <c r="B22" s="1983"/>
      <c r="C22" s="1983"/>
      <c r="D22" s="1983"/>
      <c r="E22" s="1983"/>
      <c r="F22" s="1983"/>
      <c r="G22" s="1983"/>
      <c r="H22" s="1983"/>
      <c r="I22" s="1984"/>
      <c r="J22" s="2010" t="s">
        <v>1161</v>
      </c>
      <c r="K22" s="2003" t="str">
        <f>IF('入力シート（石綿）'!G37=0,"",'入力シート（石綿）'!G37)</f>
        <v/>
      </c>
    </row>
    <row r="23" spans="1:11" s="422" customFormat="1" ht="15" customHeight="1">
      <c r="A23" s="1982"/>
      <c r="B23" s="1983"/>
      <c r="C23" s="1983"/>
      <c r="D23" s="1983"/>
      <c r="E23" s="1983"/>
      <c r="F23" s="1983"/>
      <c r="G23" s="1983"/>
      <c r="H23" s="1983"/>
      <c r="I23" s="1984"/>
      <c r="J23" s="2011"/>
      <c r="K23" s="2004"/>
    </row>
    <row r="24" spans="1:11" s="422" customFormat="1" ht="18" customHeight="1" thickBot="1">
      <c r="A24" s="1982"/>
      <c r="B24" s="1983"/>
      <c r="C24" s="1983"/>
      <c r="D24" s="1983"/>
      <c r="E24" s="1983"/>
      <c r="F24" s="1983"/>
      <c r="G24" s="1983"/>
      <c r="H24" s="1983"/>
      <c r="I24" s="1984"/>
      <c r="J24" s="440" t="s">
        <v>1164</v>
      </c>
      <c r="K24" s="413" t="str">
        <f>IF('入力シート（石綿）'!G38=0,"",'入力シート（石綿）'!G38)</f>
        <v/>
      </c>
    </row>
    <row r="25" spans="1:11" s="422" customFormat="1" ht="18.75" customHeight="1" thickBot="1">
      <c r="A25" s="1982"/>
      <c r="B25" s="1983"/>
      <c r="C25" s="1983"/>
      <c r="D25" s="1983"/>
      <c r="E25" s="1983"/>
      <c r="F25" s="1983"/>
      <c r="G25" s="1983"/>
      <c r="H25" s="1983"/>
      <c r="I25" s="1984"/>
      <c r="J25" s="2012" t="s">
        <v>1167</v>
      </c>
      <c r="K25" s="2013"/>
    </row>
    <row r="26" spans="1:11" s="422" customFormat="1" ht="31.5" customHeight="1">
      <c r="A26" s="1982"/>
      <c r="B26" s="1983"/>
      <c r="C26" s="1983"/>
      <c r="D26" s="1983"/>
      <c r="E26" s="1983"/>
      <c r="F26" s="1983"/>
      <c r="G26" s="1983"/>
      <c r="H26" s="1983"/>
      <c r="I26" s="1984"/>
      <c r="J26" s="414" t="s">
        <v>1169</v>
      </c>
      <c r="K26" s="415" t="str">
        <f>IF('入力シート（石綿）'!G45=0,"",'入力シート（石綿）'!G45)</f>
        <v/>
      </c>
    </row>
    <row r="27" spans="1:11" s="422" customFormat="1" ht="18" customHeight="1">
      <c r="A27" s="1982"/>
      <c r="B27" s="1983"/>
      <c r="C27" s="1983"/>
      <c r="D27" s="1983"/>
      <c r="E27" s="1983"/>
      <c r="F27" s="1983"/>
      <c r="G27" s="1983"/>
      <c r="H27" s="1983"/>
      <c r="I27" s="1984"/>
      <c r="J27" s="416" t="s">
        <v>1171</v>
      </c>
      <c r="K27" s="417" t="str">
        <f>IF('入力シート（石綿）'!G46=0,"",'入力シート（石綿）'!G46)</f>
        <v/>
      </c>
    </row>
    <row r="28" spans="1:11" s="422" customFormat="1" ht="16.5" customHeight="1">
      <c r="A28" s="1982"/>
      <c r="B28" s="1983"/>
      <c r="C28" s="1983"/>
      <c r="D28" s="1983"/>
      <c r="E28" s="1983"/>
      <c r="F28" s="1983"/>
      <c r="G28" s="1983"/>
      <c r="H28" s="1983"/>
      <c r="I28" s="1984"/>
      <c r="J28" s="432" t="s">
        <v>1173</v>
      </c>
      <c r="K28" s="419" t="str">
        <f>IF('入力シート（石綿）'!G47=0,"",'入力シート（石綿）'!G47)</f>
        <v/>
      </c>
    </row>
    <row r="29" spans="1:11" s="422" customFormat="1" ht="14.25" customHeight="1">
      <c r="A29" s="1982"/>
      <c r="B29" s="1983"/>
      <c r="C29" s="1983"/>
      <c r="D29" s="1983"/>
      <c r="E29" s="1983"/>
      <c r="F29" s="1983"/>
      <c r="G29" s="1983"/>
      <c r="H29" s="1983"/>
      <c r="I29" s="1984"/>
      <c r="J29" s="2098" t="s">
        <v>1174</v>
      </c>
      <c r="K29" s="2046"/>
    </row>
    <row r="30" spans="1:11" s="422" customFormat="1" ht="14.1" customHeight="1">
      <c r="A30" s="1982"/>
      <c r="B30" s="1983"/>
      <c r="C30" s="1983"/>
      <c r="D30" s="1983"/>
      <c r="E30" s="1983"/>
      <c r="F30" s="1983"/>
      <c r="G30" s="1983"/>
      <c r="H30" s="1983"/>
      <c r="I30" s="1984"/>
      <c r="J30" s="2132" t="s">
        <v>1188</v>
      </c>
      <c r="K30" s="2133"/>
    </row>
    <row r="31" spans="1:11" s="422" customFormat="1" ht="36" customHeight="1" thickBot="1">
      <c r="A31" s="2138"/>
      <c r="B31" s="2139"/>
      <c r="C31" s="2139"/>
      <c r="D31" s="2139"/>
      <c r="E31" s="2139"/>
      <c r="F31" s="2139"/>
      <c r="G31" s="2139"/>
      <c r="H31" s="2139"/>
      <c r="I31" s="2140"/>
      <c r="J31" s="2134"/>
      <c r="K31" s="2135"/>
    </row>
    <row r="32" spans="1:11" s="422" customFormat="1" ht="4.5" hidden="1" customHeight="1">
      <c r="A32" s="441"/>
      <c r="B32" s="441"/>
      <c r="C32" s="441"/>
      <c r="D32" s="441"/>
      <c r="E32" s="441"/>
      <c r="F32" s="441"/>
      <c r="G32" s="441"/>
      <c r="H32" s="441"/>
      <c r="I32" s="441"/>
      <c r="J32" s="442"/>
    </row>
    <row r="33" spans="1:11" ht="12" customHeight="1">
      <c r="A33" s="2136" t="s">
        <v>1177</v>
      </c>
      <c r="B33" s="2137"/>
      <c r="C33" s="2137"/>
      <c r="D33" s="2137"/>
      <c r="E33" s="2137"/>
      <c r="F33" s="2137"/>
      <c r="G33" s="2137"/>
      <c r="H33" s="2137"/>
      <c r="I33" s="2137"/>
      <c r="J33" s="2137"/>
      <c r="K33" s="420"/>
    </row>
    <row r="34" spans="1:11" ht="28.5" customHeight="1">
      <c r="J34" s="420"/>
      <c r="K34" s="420"/>
    </row>
    <row r="36" spans="1:11">
      <c r="J36" s="420"/>
    </row>
  </sheetData>
  <mergeCells count="39">
    <mergeCell ref="K22:K23"/>
    <mergeCell ref="J25:K25"/>
    <mergeCell ref="J29:K29"/>
    <mergeCell ref="J30:K31"/>
    <mergeCell ref="A33:J33"/>
    <mergeCell ref="A17:I31"/>
    <mergeCell ref="J19:K19"/>
    <mergeCell ref="J20:J21"/>
    <mergeCell ref="K20:K21"/>
    <mergeCell ref="J22:J23"/>
    <mergeCell ref="A13:I14"/>
    <mergeCell ref="J14:J15"/>
    <mergeCell ref="K14:K15"/>
    <mergeCell ref="A15:I15"/>
    <mergeCell ref="A16:I16"/>
    <mergeCell ref="J8:J9"/>
    <mergeCell ref="A10:C10"/>
    <mergeCell ref="E10:I10"/>
    <mergeCell ref="J10:K10"/>
    <mergeCell ref="A11:C12"/>
    <mergeCell ref="E11:I12"/>
    <mergeCell ref="J11:J12"/>
    <mergeCell ref="K11:K12"/>
    <mergeCell ref="K8:K9"/>
    <mergeCell ref="A9:I9"/>
    <mergeCell ref="A8:E8"/>
    <mergeCell ref="F8:G8"/>
    <mergeCell ref="A1:K1"/>
    <mergeCell ref="A2:K2"/>
    <mergeCell ref="A3:C3"/>
    <mergeCell ref="D3:I3"/>
    <mergeCell ref="J3:K3"/>
    <mergeCell ref="A4:F5"/>
    <mergeCell ref="G4:I5"/>
    <mergeCell ref="J4:K4"/>
    <mergeCell ref="J5:J6"/>
    <mergeCell ref="K5:K6"/>
    <mergeCell ref="A6:F7"/>
    <mergeCell ref="G6:I7"/>
  </mergeCells>
  <phoneticPr fontId="6"/>
  <pageMargins left="0.43307086614173229" right="0.23622047244094491" top="0.31496062992125984" bottom="0.19685039370078741" header="0.19685039370078741" footer="0.19685039370078741"/>
  <pageSetup paperSize="9"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98412-DC69-479E-9C43-4CC1DC6DF058}">
  <dimension ref="A1:J34"/>
  <sheetViews>
    <sheetView view="pageBreakPreview" zoomScale="70" zoomScaleNormal="100" zoomScaleSheetLayoutView="70" workbookViewId="0">
      <selection activeCell="J10" sqref="J10"/>
    </sheetView>
  </sheetViews>
  <sheetFormatPr defaultRowHeight="13.5"/>
  <cols>
    <col min="1" max="1" width="15.625" style="449" customWidth="1"/>
    <col min="2" max="3" width="2.75" style="449" customWidth="1"/>
    <col min="4" max="4" width="19.875" style="449" customWidth="1"/>
    <col min="5" max="5" width="1.625" style="449" customWidth="1"/>
    <col min="6" max="7" width="6.125" style="449" customWidth="1"/>
    <col min="8" max="10" width="11.625" style="449" customWidth="1"/>
    <col min="11" max="256" width="9" style="449"/>
    <col min="257" max="257" width="15.625" style="449" customWidth="1"/>
    <col min="258" max="259" width="2.75" style="449" customWidth="1"/>
    <col min="260" max="260" width="19.875" style="449" customWidth="1"/>
    <col min="261" max="261" width="1.625" style="449" customWidth="1"/>
    <col min="262" max="263" width="6.125" style="449" customWidth="1"/>
    <col min="264" max="266" width="11.625" style="449" customWidth="1"/>
    <col min="267" max="512" width="9" style="449"/>
    <col min="513" max="513" width="15.625" style="449" customWidth="1"/>
    <col min="514" max="515" width="2.75" style="449" customWidth="1"/>
    <col min="516" max="516" width="19.875" style="449" customWidth="1"/>
    <col min="517" max="517" width="1.625" style="449" customWidth="1"/>
    <col min="518" max="519" width="6.125" style="449" customWidth="1"/>
    <col min="520" max="522" width="11.625" style="449" customWidth="1"/>
    <col min="523" max="768" width="9" style="449"/>
    <col min="769" max="769" width="15.625" style="449" customWidth="1"/>
    <col min="770" max="771" width="2.75" style="449" customWidth="1"/>
    <col min="772" max="772" width="19.875" style="449" customWidth="1"/>
    <col min="773" max="773" width="1.625" style="449" customWidth="1"/>
    <col min="774" max="775" width="6.125" style="449" customWidth="1"/>
    <col min="776" max="778" width="11.625" style="449" customWidth="1"/>
    <col min="779" max="1024" width="9" style="449"/>
    <col min="1025" max="1025" width="15.625" style="449" customWidth="1"/>
    <col min="1026" max="1027" width="2.75" style="449" customWidth="1"/>
    <col min="1028" max="1028" width="19.875" style="449" customWidth="1"/>
    <col min="1029" max="1029" width="1.625" style="449" customWidth="1"/>
    <col min="1030" max="1031" width="6.125" style="449" customWidth="1"/>
    <col min="1032" max="1034" width="11.625" style="449" customWidth="1"/>
    <col min="1035" max="1280" width="9" style="449"/>
    <col min="1281" max="1281" width="15.625" style="449" customWidth="1"/>
    <col min="1282" max="1283" width="2.75" style="449" customWidth="1"/>
    <col min="1284" max="1284" width="19.875" style="449" customWidth="1"/>
    <col min="1285" max="1285" width="1.625" style="449" customWidth="1"/>
    <col min="1286" max="1287" width="6.125" style="449" customWidth="1"/>
    <col min="1288" max="1290" width="11.625" style="449" customWidth="1"/>
    <col min="1291" max="1536" width="9" style="449"/>
    <col min="1537" max="1537" width="15.625" style="449" customWidth="1"/>
    <col min="1538" max="1539" width="2.75" style="449" customWidth="1"/>
    <col min="1540" max="1540" width="19.875" style="449" customWidth="1"/>
    <col min="1541" max="1541" width="1.625" style="449" customWidth="1"/>
    <col min="1542" max="1543" width="6.125" style="449" customWidth="1"/>
    <col min="1544" max="1546" width="11.625" style="449" customWidth="1"/>
    <col min="1547" max="1792" width="9" style="449"/>
    <col min="1793" max="1793" width="15.625" style="449" customWidth="1"/>
    <col min="1794" max="1795" width="2.75" style="449" customWidth="1"/>
    <col min="1796" max="1796" width="19.875" style="449" customWidth="1"/>
    <col min="1797" max="1797" width="1.625" style="449" customWidth="1"/>
    <col min="1798" max="1799" width="6.125" style="449" customWidth="1"/>
    <col min="1800" max="1802" width="11.625" style="449" customWidth="1"/>
    <col min="1803" max="2048" width="9" style="449"/>
    <col min="2049" max="2049" width="15.625" style="449" customWidth="1"/>
    <col min="2050" max="2051" width="2.75" style="449" customWidth="1"/>
    <col min="2052" max="2052" width="19.875" style="449" customWidth="1"/>
    <col min="2053" max="2053" width="1.625" style="449" customWidth="1"/>
    <col min="2054" max="2055" width="6.125" style="449" customWidth="1"/>
    <col min="2056" max="2058" width="11.625" style="449" customWidth="1"/>
    <col min="2059" max="2304" width="9" style="449"/>
    <col min="2305" max="2305" width="15.625" style="449" customWidth="1"/>
    <col min="2306" max="2307" width="2.75" style="449" customWidth="1"/>
    <col min="2308" max="2308" width="19.875" style="449" customWidth="1"/>
    <col min="2309" max="2309" width="1.625" style="449" customWidth="1"/>
    <col min="2310" max="2311" width="6.125" style="449" customWidth="1"/>
    <col min="2312" max="2314" width="11.625" style="449" customWidth="1"/>
    <col min="2315" max="2560" width="9" style="449"/>
    <col min="2561" max="2561" width="15.625" style="449" customWidth="1"/>
    <col min="2562" max="2563" width="2.75" style="449" customWidth="1"/>
    <col min="2564" max="2564" width="19.875" style="449" customWidth="1"/>
    <col min="2565" max="2565" width="1.625" style="449" customWidth="1"/>
    <col min="2566" max="2567" width="6.125" style="449" customWidth="1"/>
    <col min="2568" max="2570" width="11.625" style="449" customWidth="1"/>
    <col min="2571" max="2816" width="9" style="449"/>
    <col min="2817" max="2817" width="15.625" style="449" customWidth="1"/>
    <col min="2818" max="2819" width="2.75" style="449" customWidth="1"/>
    <col min="2820" max="2820" width="19.875" style="449" customWidth="1"/>
    <col min="2821" max="2821" width="1.625" style="449" customWidth="1"/>
    <col min="2822" max="2823" width="6.125" style="449" customWidth="1"/>
    <col min="2824" max="2826" width="11.625" style="449" customWidth="1"/>
    <col min="2827" max="3072" width="9" style="449"/>
    <col min="3073" max="3073" width="15.625" style="449" customWidth="1"/>
    <col min="3074" max="3075" width="2.75" style="449" customWidth="1"/>
    <col min="3076" max="3076" width="19.875" style="449" customWidth="1"/>
    <col min="3077" max="3077" width="1.625" style="449" customWidth="1"/>
    <col min="3078" max="3079" width="6.125" style="449" customWidth="1"/>
    <col min="3080" max="3082" width="11.625" style="449" customWidth="1"/>
    <col min="3083" max="3328" width="9" style="449"/>
    <col min="3329" max="3329" width="15.625" style="449" customWidth="1"/>
    <col min="3330" max="3331" width="2.75" style="449" customWidth="1"/>
    <col min="3332" max="3332" width="19.875" style="449" customWidth="1"/>
    <col min="3333" max="3333" width="1.625" style="449" customWidth="1"/>
    <col min="3334" max="3335" width="6.125" style="449" customWidth="1"/>
    <col min="3336" max="3338" width="11.625" style="449" customWidth="1"/>
    <col min="3339" max="3584" width="9" style="449"/>
    <col min="3585" max="3585" width="15.625" style="449" customWidth="1"/>
    <col min="3586" max="3587" width="2.75" style="449" customWidth="1"/>
    <col min="3588" max="3588" width="19.875" style="449" customWidth="1"/>
    <col min="3589" max="3589" width="1.625" style="449" customWidth="1"/>
    <col min="3590" max="3591" width="6.125" style="449" customWidth="1"/>
    <col min="3592" max="3594" width="11.625" style="449" customWidth="1"/>
    <col min="3595" max="3840" width="9" style="449"/>
    <col min="3841" max="3841" width="15.625" style="449" customWidth="1"/>
    <col min="3842" max="3843" width="2.75" style="449" customWidth="1"/>
    <col min="3844" max="3844" width="19.875" style="449" customWidth="1"/>
    <col min="3845" max="3845" width="1.625" style="449" customWidth="1"/>
    <col min="3846" max="3847" width="6.125" style="449" customWidth="1"/>
    <col min="3848" max="3850" width="11.625" style="449" customWidth="1"/>
    <col min="3851" max="4096" width="9" style="449"/>
    <col min="4097" max="4097" width="15.625" style="449" customWidth="1"/>
    <col min="4098" max="4099" width="2.75" style="449" customWidth="1"/>
    <col min="4100" max="4100" width="19.875" style="449" customWidth="1"/>
    <col min="4101" max="4101" width="1.625" style="449" customWidth="1"/>
    <col min="4102" max="4103" width="6.125" style="449" customWidth="1"/>
    <col min="4104" max="4106" width="11.625" style="449" customWidth="1"/>
    <col min="4107" max="4352" width="9" style="449"/>
    <col min="4353" max="4353" width="15.625" style="449" customWidth="1"/>
    <col min="4354" max="4355" width="2.75" style="449" customWidth="1"/>
    <col min="4356" max="4356" width="19.875" style="449" customWidth="1"/>
    <col min="4357" max="4357" width="1.625" style="449" customWidth="1"/>
    <col min="4358" max="4359" width="6.125" style="449" customWidth="1"/>
    <col min="4360" max="4362" width="11.625" style="449" customWidth="1"/>
    <col min="4363" max="4608" width="9" style="449"/>
    <col min="4609" max="4609" width="15.625" style="449" customWidth="1"/>
    <col min="4610" max="4611" width="2.75" style="449" customWidth="1"/>
    <col min="4612" max="4612" width="19.875" style="449" customWidth="1"/>
    <col min="4613" max="4613" width="1.625" style="449" customWidth="1"/>
    <col min="4614" max="4615" width="6.125" style="449" customWidth="1"/>
    <col min="4616" max="4618" width="11.625" style="449" customWidth="1"/>
    <col min="4619" max="4864" width="9" style="449"/>
    <col min="4865" max="4865" width="15.625" style="449" customWidth="1"/>
    <col min="4866" max="4867" width="2.75" style="449" customWidth="1"/>
    <col min="4868" max="4868" width="19.875" style="449" customWidth="1"/>
    <col min="4869" max="4869" width="1.625" style="449" customWidth="1"/>
    <col min="4870" max="4871" width="6.125" style="449" customWidth="1"/>
    <col min="4872" max="4874" width="11.625" style="449" customWidth="1"/>
    <col min="4875" max="5120" width="9" style="449"/>
    <col min="5121" max="5121" width="15.625" style="449" customWidth="1"/>
    <col min="5122" max="5123" width="2.75" style="449" customWidth="1"/>
    <col min="5124" max="5124" width="19.875" style="449" customWidth="1"/>
    <col min="5125" max="5125" width="1.625" style="449" customWidth="1"/>
    <col min="5126" max="5127" width="6.125" style="449" customWidth="1"/>
    <col min="5128" max="5130" width="11.625" style="449" customWidth="1"/>
    <col min="5131" max="5376" width="9" style="449"/>
    <col min="5377" max="5377" width="15.625" style="449" customWidth="1"/>
    <col min="5378" max="5379" width="2.75" style="449" customWidth="1"/>
    <col min="5380" max="5380" width="19.875" style="449" customWidth="1"/>
    <col min="5381" max="5381" width="1.625" style="449" customWidth="1"/>
    <col min="5382" max="5383" width="6.125" style="449" customWidth="1"/>
    <col min="5384" max="5386" width="11.625" style="449" customWidth="1"/>
    <col min="5387" max="5632" width="9" style="449"/>
    <col min="5633" max="5633" width="15.625" style="449" customWidth="1"/>
    <col min="5634" max="5635" width="2.75" style="449" customWidth="1"/>
    <col min="5636" max="5636" width="19.875" style="449" customWidth="1"/>
    <col min="5637" max="5637" width="1.625" style="449" customWidth="1"/>
    <col min="5638" max="5639" width="6.125" style="449" customWidth="1"/>
    <col min="5640" max="5642" width="11.625" style="449" customWidth="1"/>
    <col min="5643" max="5888" width="9" style="449"/>
    <col min="5889" max="5889" width="15.625" style="449" customWidth="1"/>
    <col min="5890" max="5891" width="2.75" style="449" customWidth="1"/>
    <col min="5892" max="5892" width="19.875" style="449" customWidth="1"/>
    <col min="5893" max="5893" width="1.625" style="449" customWidth="1"/>
    <col min="5894" max="5895" width="6.125" style="449" customWidth="1"/>
    <col min="5896" max="5898" width="11.625" style="449" customWidth="1"/>
    <col min="5899" max="6144" width="9" style="449"/>
    <col min="6145" max="6145" width="15.625" style="449" customWidth="1"/>
    <col min="6146" max="6147" width="2.75" style="449" customWidth="1"/>
    <col min="6148" max="6148" width="19.875" style="449" customWidth="1"/>
    <col min="6149" max="6149" width="1.625" style="449" customWidth="1"/>
    <col min="6150" max="6151" width="6.125" style="449" customWidth="1"/>
    <col min="6152" max="6154" width="11.625" style="449" customWidth="1"/>
    <col min="6155" max="6400" width="9" style="449"/>
    <col min="6401" max="6401" width="15.625" style="449" customWidth="1"/>
    <col min="6402" max="6403" width="2.75" style="449" customWidth="1"/>
    <col min="6404" max="6404" width="19.875" style="449" customWidth="1"/>
    <col min="6405" max="6405" width="1.625" style="449" customWidth="1"/>
    <col min="6406" max="6407" width="6.125" style="449" customWidth="1"/>
    <col min="6408" max="6410" width="11.625" style="449" customWidth="1"/>
    <col min="6411" max="6656" width="9" style="449"/>
    <col min="6657" max="6657" width="15.625" style="449" customWidth="1"/>
    <col min="6658" max="6659" width="2.75" style="449" customWidth="1"/>
    <col min="6660" max="6660" width="19.875" style="449" customWidth="1"/>
    <col min="6661" max="6661" width="1.625" style="449" customWidth="1"/>
    <col min="6662" max="6663" width="6.125" style="449" customWidth="1"/>
    <col min="6664" max="6666" width="11.625" style="449" customWidth="1"/>
    <col min="6667" max="6912" width="9" style="449"/>
    <col min="6913" max="6913" width="15.625" style="449" customWidth="1"/>
    <col min="6914" max="6915" width="2.75" style="449" customWidth="1"/>
    <col min="6916" max="6916" width="19.875" style="449" customWidth="1"/>
    <col min="6917" max="6917" width="1.625" style="449" customWidth="1"/>
    <col min="6918" max="6919" width="6.125" style="449" customWidth="1"/>
    <col min="6920" max="6922" width="11.625" style="449" customWidth="1"/>
    <col min="6923" max="7168" width="9" style="449"/>
    <col min="7169" max="7169" width="15.625" style="449" customWidth="1"/>
    <col min="7170" max="7171" width="2.75" style="449" customWidth="1"/>
    <col min="7172" max="7172" width="19.875" style="449" customWidth="1"/>
    <col min="7173" max="7173" width="1.625" style="449" customWidth="1"/>
    <col min="7174" max="7175" width="6.125" style="449" customWidth="1"/>
    <col min="7176" max="7178" width="11.625" style="449" customWidth="1"/>
    <col min="7179" max="7424" width="9" style="449"/>
    <col min="7425" max="7425" width="15.625" style="449" customWidth="1"/>
    <col min="7426" max="7427" width="2.75" style="449" customWidth="1"/>
    <col min="7428" max="7428" width="19.875" style="449" customWidth="1"/>
    <col min="7429" max="7429" width="1.625" style="449" customWidth="1"/>
    <col min="7430" max="7431" width="6.125" style="449" customWidth="1"/>
    <col min="7432" max="7434" width="11.625" style="449" customWidth="1"/>
    <col min="7435" max="7680" width="9" style="449"/>
    <col min="7681" max="7681" width="15.625" style="449" customWidth="1"/>
    <col min="7682" max="7683" width="2.75" style="449" customWidth="1"/>
    <col min="7684" max="7684" width="19.875" style="449" customWidth="1"/>
    <col min="7685" max="7685" width="1.625" style="449" customWidth="1"/>
    <col min="7686" max="7687" width="6.125" style="449" customWidth="1"/>
    <col min="7688" max="7690" width="11.625" style="449" customWidth="1"/>
    <col min="7691" max="7936" width="9" style="449"/>
    <col min="7937" max="7937" width="15.625" style="449" customWidth="1"/>
    <col min="7938" max="7939" width="2.75" style="449" customWidth="1"/>
    <col min="7940" max="7940" width="19.875" style="449" customWidth="1"/>
    <col min="7941" max="7941" width="1.625" style="449" customWidth="1"/>
    <col min="7942" max="7943" width="6.125" style="449" customWidth="1"/>
    <col min="7944" max="7946" width="11.625" style="449" customWidth="1"/>
    <col min="7947" max="8192" width="9" style="449"/>
    <col min="8193" max="8193" width="15.625" style="449" customWidth="1"/>
    <col min="8194" max="8195" width="2.75" style="449" customWidth="1"/>
    <col min="8196" max="8196" width="19.875" style="449" customWidth="1"/>
    <col min="8197" max="8197" width="1.625" style="449" customWidth="1"/>
    <col min="8198" max="8199" width="6.125" style="449" customWidth="1"/>
    <col min="8200" max="8202" width="11.625" style="449" customWidth="1"/>
    <col min="8203" max="8448" width="9" style="449"/>
    <col min="8449" max="8449" width="15.625" style="449" customWidth="1"/>
    <col min="8450" max="8451" width="2.75" style="449" customWidth="1"/>
    <col min="8452" max="8452" width="19.875" style="449" customWidth="1"/>
    <col min="8453" max="8453" width="1.625" style="449" customWidth="1"/>
    <col min="8454" max="8455" width="6.125" style="449" customWidth="1"/>
    <col min="8456" max="8458" width="11.625" style="449" customWidth="1"/>
    <col min="8459" max="8704" width="9" style="449"/>
    <col min="8705" max="8705" width="15.625" style="449" customWidth="1"/>
    <col min="8706" max="8707" width="2.75" style="449" customWidth="1"/>
    <col min="8708" max="8708" width="19.875" style="449" customWidth="1"/>
    <col min="8709" max="8709" width="1.625" style="449" customWidth="1"/>
    <col min="8710" max="8711" width="6.125" style="449" customWidth="1"/>
    <col min="8712" max="8714" width="11.625" style="449" customWidth="1"/>
    <col min="8715" max="8960" width="9" style="449"/>
    <col min="8961" max="8961" width="15.625" style="449" customWidth="1"/>
    <col min="8962" max="8963" width="2.75" style="449" customWidth="1"/>
    <col min="8964" max="8964" width="19.875" style="449" customWidth="1"/>
    <col min="8965" max="8965" width="1.625" style="449" customWidth="1"/>
    <col min="8966" max="8967" width="6.125" style="449" customWidth="1"/>
    <col min="8968" max="8970" width="11.625" style="449" customWidth="1"/>
    <col min="8971" max="9216" width="9" style="449"/>
    <col min="9217" max="9217" width="15.625" style="449" customWidth="1"/>
    <col min="9218" max="9219" width="2.75" style="449" customWidth="1"/>
    <col min="9220" max="9220" width="19.875" style="449" customWidth="1"/>
    <col min="9221" max="9221" width="1.625" style="449" customWidth="1"/>
    <col min="9222" max="9223" width="6.125" style="449" customWidth="1"/>
    <col min="9224" max="9226" width="11.625" style="449" customWidth="1"/>
    <col min="9227" max="9472" width="9" style="449"/>
    <col min="9473" max="9473" width="15.625" style="449" customWidth="1"/>
    <col min="9474" max="9475" width="2.75" style="449" customWidth="1"/>
    <col min="9476" max="9476" width="19.875" style="449" customWidth="1"/>
    <col min="9477" max="9477" width="1.625" style="449" customWidth="1"/>
    <col min="9478" max="9479" width="6.125" style="449" customWidth="1"/>
    <col min="9480" max="9482" width="11.625" style="449" customWidth="1"/>
    <col min="9483" max="9728" width="9" style="449"/>
    <col min="9729" max="9729" width="15.625" style="449" customWidth="1"/>
    <col min="9730" max="9731" width="2.75" style="449" customWidth="1"/>
    <col min="9732" max="9732" width="19.875" style="449" customWidth="1"/>
    <col min="9733" max="9733" width="1.625" style="449" customWidth="1"/>
    <col min="9734" max="9735" width="6.125" style="449" customWidth="1"/>
    <col min="9736" max="9738" width="11.625" style="449" customWidth="1"/>
    <col min="9739" max="9984" width="9" style="449"/>
    <col min="9985" max="9985" width="15.625" style="449" customWidth="1"/>
    <col min="9986" max="9987" width="2.75" style="449" customWidth="1"/>
    <col min="9988" max="9988" width="19.875" style="449" customWidth="1"/>
    <col min="9989" max="9989" width="1.625" style="449" customWidth="1"/>
    <col min="9990" max="9991" width="6.125" style="449" customWidth="1"/>
    <col min="9992" max="9994" width="11.625" style="449" customWidth="1"/>
    <col min="9995" max="10240" width="9" style="449"/>
    <col min="10241" max="10241" width="15.625" style="449" customWidth="1"/>
    <col min="10242" max="10243" width="2.75" style="449" customWidth="1"/>
    <col min="10244" max="10244" width="19.875" style="449" customWidth="1"/>
    <col min="10245" max="10245" width="1.625" style="449" customWidth="1"/>
    <col min="10246" max="10247" width="6.125" style="449" customWidth="1"/>
    <col min="10248" max="10250" width="11.625" style="449" customWidth="1"/>
    <col min="10251" max="10496" width="9" style="449"/>
    <col min="10497" max="10497" width="15.625" style="449" customWidth="1"/>
    <col min="10498" max="10499" width="2.75" style="449" customWidth="1"/>
    <col min="10500" max="10500" width="19.875" style="449" customWidth="1"/>
    <col min="10501" max="10501" width="1.625" style="449" customWidth="1"/>
    <col min="10502" max="10503" width="6.125" style="449" customWidth="1"/>
    <col min="10504" max="10506" width="11.625" style="449" customWidth="1"/>
    <col min="10507" max="10752" width="9" style="449"/>
    <col min="10753" max="10753" width="15.625" style="449" customWidth="1"/>
    <col min="10754" max="10755" width="2.75" style="449" customWidth="1"/>
    <col min="10756" max="10756" width="19.875" style="449" customWidth="1"/>
    <col min="10757" max="10757" width="1.625" style="449" customWidth="1"/>
    <col min="10758" max="10759" width="6.125" style="449" customWidth="1"/>
    <col min="10760" max="10762" width="11.625" style="449" customWidth="1"/>
    <col min="10763" max="11008" width="9" style="449"/>
    <col min="11009" max="11009" width="15.625" style="449" customWidth="1"/>
    <col min="11010" max="11011" width="2.75" style="449" customWidth="1"/>
    <col min="11012" max="11012" width="19.875" style="449" customWidth="1"/>
    <col min="11013" max="11013" width="1.625" style="449" customWidth="1"/>
    <col min="11014" max="11015" width="6.125" style="449" customWidth="1"/>
    <col min="11016" max="11018" width="11.625" style="449" customWidth="1"/>
    <col min="11019" max="11264" width="9" style="449"/>
    <col min="11265" max="11265" width="15.625" style="449" customWidth="1"/>
    <col min="11266" max="11267" width="2.75" style="449" customWidth="1"/>
    <col min="11268" max="11268" width="19.875" style="449" customWidth="1"/>
    <col min="11269" max="11269" width="1.625" style="449" customWidth="1"/>
    <col min="11270" max="11271" width="6.125" style="449" customWidth="1"/>
    <col min="11272" max="11274" width="11.625" style="449" customWidth="1"/>
    <col min="11275" max="11520" width="9" style="449"/>
    <col min="11521" max="11521" width="15.625" style="449" customWidth="1"/>
    <col min="11522" max="11523" width="2.75" style="449" customWidth="1"/>
    <col min="11524" max="11524" width="19.875" style="449" customWidth="1"/>
    <col min="11525" max="11525" width="1.625" style="449" customWidth="1"/>
    <col min="11526" max="11527" width="6.125" style="449" customWidth="1"/>
    <col min="11528" max="11530" width="11.625" style="449" customWidth="1"/>
    <col min="11531" max="11776" width="9" style="449"/>
    <col min="11777" max="11777" width="15.625" style="449" customWidth="1"/>
    <col min="11778" max="11779" width="2.75" style="449" customWidth="1"/>
    <col min="11780" max="11780" width="19.875" style="449" customWidth="1"/>
    <col min="11781" max="11781" width="1.625" style="449" customWidth="1"/>
    <col min="11782" max="11783" width="6.125" style="449" customWidth="1"/>
    <col min="11784" max="11786" width="11.625" style="449" customWidth="1"/>
    <col min="11787" max="12032" width="9" style="449"/>
    <col min="12033" max="12033" width="15.625" style="449" customWidth="1"/>
    <col min="12034" max="12035" width="2.75" style="449" customWidth="1"/>
    <col min="12036" max="12036" width="19.875" style="449" customWidth="1"/>
    <col min="12037" max="12037" width="1.625" style="449" customWidth="1"/>
    <col min="12038" max="12039" width="6.125" style="449" customWidth="1"/>
    <col min="12040" max="12042" width="11.625" style="449" customWidth="1"/>
    <col min="12043" max="12288" width="9" style="449"/>
    <col min="12289" max="12289" width="15.625" style="449" customWidth="1"/>
    <col min="12290" max="12291" width="2.75" style="449" customWidth="1"/>
    <col min="12292" max="12292" width="19.875" style="449" customWidth="1"/>
    <col min="12293" max="12293" width="1.625" style="449" customWidth="1"/>
    <col min="12294" max="12295" width="6.125" style="449" customWidth="1"/>
    <col min="12296" max="12298" width="11.625" style="449" customWidth="1"/>
    <col min="12299" max="12544" width="9" style="449"/>
    <col min="12545" max="12545" width="15.625" style="449" customWidth="1"/>
    <col min="12546" max="12547" width="2.75" style="449" customWidth="1"/>
    <col min="12548" max="12548" width="19.875" style="449" customWidth="1"/>
    <col min="12549" max="12549" width="1.625" style="449" customWidth="1"/>
    <col min="12550" max="12551" width="6.125" style="449" customWidth="1"/>
    <col min="12552" max="12554" width="11.625" style="449" customWidth="1"/>
    <col min="12555" max="12800" width="9" style="449"/>
    <col min="12801" max="12801" width="15.625" style="449" customWidth="1"/>
    <col min="12802" max="12803" width="2.75" style="449" customWidth="1"/>
    <col min="12804" max="12804" width="19.875" style="449" customWidth="1"/>
    <col min="12805" max="12805" width="1.625" style="449" customWidth="1"/>
    <col min="12806" max="12807" width="6.125" style="449" customWidth="1"/>
    <col min="12808" max="12810" width="11.625" style="449" customWidth="1"/>
    <col min="12811" max="13056" width="9" style="449"/>
    <col min="13057" max="13057" width="15.625" style="449" customWidth="1"/>
    <col min="13058" max="13059" width="2.75" style="449" customWidth="1"/>
    <col min="13060" max="13060" width="19.875" style="449" customWidth="1"/>
    <col min="13061" max="13061" width="1.625" style="449" customWidth="1"/>
    <col min="13062" max="13063" width="6.125" style="449" customWidth="1"/>
    <col min="13064" max="13066" width="11.625" style="449" customWidth="1"/>
    <col min="13067" max="13312" width="9" style="449"/>
    <col min="13313" max="13313" width="15.625" style="449" customWidth="1"/>
    <col min="13314" max="13315" width="2.75" style="449" customWidth="1"/>
    <col min="13316" max="13316" width="19.875" style="449" customWidth="1"/>
    <col min="13317" max="13317" width="1.625" style="449" customWidth="1"/>
    <col min="13318" max="13319" width="6.125" style="449" customWidth="1"/>
    <col min="13320" max="13322" width="11.625" style="449" customWidth="1"/>
    <col min="13323" max="13568" width="9" style="449"/>
    <col min="13569" max="13569" width="15.625" style="449" customWidth="1"/>
    <col min="13570" max="13571" width="2.75" style="449" customWidth="1"/>
    <col min="13572" max="13572" width="19.875" style="449" customWidth="1"/>
    <col min="13573" max="13573" width="1.625" style="449" customWidth="1"/>
    <col min="13574" max="13575" width="6.125" style="449" customWidth="1"/>
    <col min="13576" max="13578" width="11.625" style="449" customWidth="1"/>
    <col min="13579" max="13824" width="9" style="449"/>
    <col min="13825" max="13825" width="15.625" style="449" customWidth="1"/>
    <col min="13826" max="13827" width="2.75" style="449" customWidth="1"/>
    <col min="13828" max="13828" width="19.875" style="449" customWidth="1"/>
    <col min="13829" max="13829" width="1.625" style="449" customWidth="1"/>
    <col min="13830" max="13831" width="6.125" style="449" customWidth="1"/>
    <col min="13832" max="13834" width="11.625" style="449" customWidth="1"/>
    <col min="13835" max="14080" width="9" style="449"/>
    <col min="14081" max="14081" width="15.625" style="449" customWidth="1"/>
    <col min="14082" max="14083" width="2.75" style="449" customWidth="1"/>
    <col min="14084" max="14084" width="19.875" style="449" customWidth="1"/>
    <col min="14085" max="14085" width="1.625" style="449" customWidth="1"/>
    <col min="14086" max="14087" width="6.125" style="449" customWidth="1"/>
    <col min="14088" max="14090" width="11.625" style="449" customWidth="1"/>
    <col min="14091" max="14336" width="9" style="449"/>
    <col min="14337" max="14337" width="15.625" style="449" customWidth="1"/>
    <col min="14338" max="14339" width="2.75" style="449" customWidth="1"/>
    <col min="14340" max="14340" width="19.875" style="449" customWidth="1"/>
    <col min="14341" max="14341" width="1.625" style="449" customWidth="1"/>
    <col min="14342" max="14343" width="6.125" style="449" customWidth="1"/>
    <col min="14344" max="14346" width="11.625" style="449" customWidth="1"/>
    <col min="14347" max="14592" width="9" style="449"/>
    <col min="14593" max="14593" width="15.625" style="449" customWidth="1"/>
    <col min="14594" max="14595" width="2.75" style="449" customWidth="1"/>
    <col min="14596" max="14596" width="19.875" style="449" customWidth="1"/>
    <col min="14597" max="14597" width="1.625" style="449" customWidth="1"/>
    <col min="14598" max="14599" width="6.125" style="449" customWidth="1"/>
    <col min="14600" max="14602" width="11.625" style="449" customWidth="1"/>
    <col min="14603" max="14848" width="9" style="449"/>
    <col min="14849" max="14849" width="15.625" style="449" customWidth="1"/>
    <col min="14850" max="14851" width="2.75" style="449" customWidth="1"/>
    <col min="14852" max="14852" width="19.875" style="449" customWidth="1"/>
    <col min="14853" max="14853" width="1.625" style="449" customWidth="1"/>
    <col min="14854" max="14855" width="6.125" style="449" customWidth="1"/>
    <col min="14856" max="14858" width="11.625" style="449" customWidth="1"/>
    <col min="14859" max="15104" width="9" style="449"/>
    <col min="15105" max="15105" width="15.625" style="449" customWidth="1"/>
    <col min="15106" max="15107" width="2.75" style="449" customWidth="1"/>
    <col min="15108" max="15108" width="19.875" style="449" customWidth="1"/>
    <col min="15109" max="15109" width="1.625" style="449" customWidth="1"/>
    <col min="15110" max="15111" width="6.125" style="449" customWidth="1"/>
    <col min="15112" max="15114" width="11.625" style="449" customWidth="1"/>
    <col min="15115" max="15360" width="9" style="449"/>
    <col min="15361" max="15361" width="15.625" style="449" customWidth="1"/>
    <col min="15362" max="15363" width="2.75" style="449" customWidth="1"/>
    <col min="15364" max="15364" width="19.875" style="449" customWidth="1"/>
    <col min="15365" max="15365" width="1.625" style="449" customWidth="1"/>
    <col min="15366" max="15367" width="6.125" style="449" customWidth="1"/>
    <col min="15368" max="15370" width="11.625" style="449" customWidth="1"/>
    <col min="15371" max="15616" width="9" style="449"/>
    <col min="15617" max="15617" width="15.625" style="449" customWidth="1"/>
    <col min="15618" max="15619" width="2.75" style="449" customWidth="1"/>
    <col min="15620" max="15620" width="19.875" style="449" customWidth="1"/>
    <col min="15621" max="15621" width="1.625" style="449" customWidth="1"/>
    <col min="15622" max="15623" width="6.125" style="449" customWidth="1"/>
    <col min="15624" max="15626" width="11.625" style="449" customWidth="1"/>
    <col min="15627" max="15872" width="9" style="449"/>
    <col min="15873" max="15873" width="15.625" style="449" customWidth="1"/>
    <col min="15874" max="15875" width="2.75" style="449" customWidth="1"/>
    <col min="15876" max="15876" width="19.875" style="449" customWidth="1"/>
    <col min="15877" max="15877" width="1.625" style="449" customWidth="1"/>
    <col min="15878" max="15879" width="6.125" style="449" customWidth="1"/>
    <col min="15880" max="15882" width="11.625" style="449" customWidth="1"/>
    <col min="15883" max="16128" width="9" style="449"/>
    <col min="16129" max="16129" width="15.625" style="449" customWidth="1"/>
    <col min="16130" max="16131" width="2.75" style="449" customWidth="1"/>
    <col min="16132" max="16132" width="19.875" style="449" customWidth="1"/>
    <col min="16133" max="16133" width="1.625" style="449" customWidth="1"/>
    <col min="16134" max="16135" width="6.125" style="449" customWidth="1"/>
    <col min="16136" max="16138" width="11.625" style="449" customWidth="1"/>
    <col min="16139" max="16384" width="9" style="449"/>
  </cols>
  <sheetData>
    <row r="1" spans="1:10" ht="36" customHeight="1">
      <c r="A1" s="836" t="s">
        <v>1228</v>
      </c>
      <c r="B1" s="836"/>
      <c r="C1" s="836"/>
      <c r="D1" s="836"/>
      <c r="E1" s="836"/>
      <c r="F1" s="836"/>
      <c r="G1" s="836"/>
      <c r="H1" s="836"/>
      <c r="I1" s="1057"/>
      <c r="J1" s="1057"/>
    </row>
    <row r="2" spans="1:10" ht="36" customHeight="1">
      <c r="A2" s="447"/>
      <c r="B2" s="447"/>
      <c r="C2" s="447"/>
      <c r="D2" s="447"/>
      <c r="E2" s="447"/>
      <c r="F2" s="447"/>
      <c r="G2" s="447"/>
      <c r="H2" s="447"/>
    </row>
    <row r="3" spans="1:10" ht="18" customHeight="1">
      <c r="A3" s="1126" t="s">
        <v>862</v>
      </c>
      <c r="B3" s="1126"/>
      <c r="C3" s="1126"/>
      <c r="D3" s="1126"/>
      <c r="E3" s="1126"/>
      <c r="F3" s="1126"/>
      <c r="G3" s="1126"/>
      <c r="H3" s="1126"/>
      <c r="I3" s="1057"/>
      <c r="J3" s="1057"/>
    </row>
    <row r="4" spans="1:10" ht="15" customHeight="1">
      <c r="A4" s="7" t="s">
        <v>306</v>
      </c>
    </row>
    <row r="5" spans="1:10" ht="21" customHeight="1">
      <c r="A5" s="449" t="s">
        <v>307</v>
      </c>
      <c r="H5" s="451"/>
    </row>
    <row r="6" spans="1:10">
      <c r="G6" s="456" t="s">
        <v>308</v>
      </c>
      <c r="H6" s="1071">
        <f>入力シート!H4</f>
        <v>0</v>
      </c>
      <c r="I6" s="1071"/>
      <c r="J6" s="1071"/>
    </row>
    <row r="7" spans="1:10" ht="21" customHeight="1">
      <c r="F7" s="1071" t="s">
        <v>603</v>
      </c>
      <c r="G7" s="1071"/>
    </row>
    <row r="8" spans="1:10" ht="21" customHeight="1">
      <c r="G8" s="456" t="s">
        <v>320</v>
      </c>
      <c r="H8" s="1071">
        <f>入力シート!D4</f>
        <v>0</v>
      </c>
      <c r="I8" s="1071"/>
      <c r="J8" s="1071"/>
    </row>
    <row r="9" spans="1:10" ht="21" customHeight="1">
      <c r="H9" s="1090" t="str">
        <f>入力シート!M4</f>
        <v>代表取締役</v>
      </c>
      <c r="I9" s="1090"/>
      <c r="J9" s="1090"/>
    </row>
    <row r="10" spans="1:10" s="562" customFormat="1" ht="21" customHeight="1">
      <c r="H10" s="565"/>
      <c r="I10" s="565"/>
      <c r="J10" s="575"/>
    </row>
    <row r="11" spans="1:10" ht="20.25" customHeight="1">
      <c r="A11" s="1140" t="s">
        <v>1229</v>
      </c>
      <c r="B11" s="1140"/>
      <c r="C11" s="1140"/>
      <c r="D11" s="1140"/>
      <c r="E11" s="1140"/>
      <c r="F11" s="1140"/>
      <c r="G11" s="1140"/>
      <c r="H11" s="1140"/>
      <c r="I11" s="1140"/>
      <c r="J11" s="1140"/>
    </row>
    <row r="12" spans="1:10" ht="18" customHeight="1">
      <c r="A12" s="457"/>
      <c r="B12" s="457"/>
      <c r="C12" s="457"/>
      <c r="D12" s="457"/>
      <c r="E12" s="457"/>
      <c r="F12" s="457"/>
      <c r="G12" s="457"/>
      <c r="H12" s="457"/>
      <c r="I12" s="457"/>
      <c r="J12" s="457"/>
    </row>
    <row r="13" spans="1:10" ht="18" customHeight="1">
      <c r="A13" s="1128" t="s">
        <v>310</v>
      </c>
      <c r="B13" s="458"/>
      <c r="C13" s="1847">
        <f>入力シート!C1</f>
        <v>0</v>
      </c>
      <c r="D13" s="1847"/>
      <c r="E13" s="1847"/>
      <c r="F13" s="1847"/>
      <c r="G13" s="1847"/>
      <c r="H13" s="1847"/>
      <c r="I13" s="1847"/>
      <c r="J13" s="1847"/>
    </row>
    <row r="14" spans="1:10" ht="18" customHeight="1">
      <c r="A14" s="1128"/>
      <c r="B14" s="458"/>
      <c r="C14" s="1847"/>
      <c r="D14" s="1847"/>
      <c r="E14" s="1847"/>
      <c r="F14" s="1847"/>
      <c r="G14" s="1847"/>
      <c r="H14" s="1847"/>
      <c r="I14" s="1847"/>
      <c r="J14" s="1847"/>
    </row>
    <row r="15" spans="1:10" ht="18" customHeight="1">
      <c r="A15" s="458"/>
      <c r="B15" s="458"/>
      <c r="C15" s="458"/>
      <c r="D15" s="455"/>
      <c r="E15" s="455"/>
      <c r="F15" s="455"/>
      <c r="G15" s="455"/>
      <c r="H15" s="455"/>
      <c r="I15" s="455"/>
      <c r="J15" s="455"/>
    </row>
    <row r="16" spans="1:10" ht="18" customHeight="1">
      <c r="A16" s="1119" t="s">
        <v>311</v>
      </c>
      <c r="B16" s="453"/>
      <c r="C16" s="1134">
        <f>入力シート!C2</f>
        <v>0</v>
      </c>
      <c r="D16" s="1134"/>
      <c r="E16" s="1134"/>
      <c r="F16" s="1134"/>
      <c r="G16" s="1134"/>
      <c r="H16" s="1134"/>
      <c r="I16" s="1134"/>
      <c r="J16" s="1134"/>
    </row>
    <row r="17" spans="1:10" ht="18" customHeight="1">
      <c r="A17" s="1119"/>
      <c r="B17" s="453"/>
      <c r="C17" s="1134"/>
      <c r="D17" s="1134"/>
      <c r="E17" s="1134"/>
      <c r="F17" s="1134"/>
      <c r="G17" s="1134"/>
      <c r="H17" s="1134"/>
      <c r="I17" s="1134"/>
      <c r="J17" s="1134"/>
    </row>
    <row r="18" spans="1:10" ht="18" customHeight="1">
      <c r="A18" s="453"/>
      <c r="B18" s="453"/>
      <c r="C18" s="453"/>
      <c r="D18" s="455"/>
      <c r="E18" s="455"/>
      <c r="F18" s="455"/>
      <c r="G18" s="455"/>
      <c r="H18" s="455"/>
      <c r="I18" s="455"/>
      <c r="J18" s="455"/>
    </row>
    <row r="19" spans="1:10" ht="18" customHeight="1">
      <c r="A19" s="1119" t="s">
        <v>313</v>
      </c>
      <c r="B19" s="453"/>
      <c r="C19" s="1135">
        <f>入力シート!C7</f>
        <v>0</v>
      </c>
      <c r="D19" s="1135"/>
      <c r="E19" s="1135"/>
      <c r="F19" s="1135"/>
      <c r="G19" s="1118"/>
      <c r="H19" s="1118"/>
      <c r="I19" s="1118"/>
      <c r="J19" s="1118"/>
    </row>
    <row r="20" spans="1:10" ht="18" customHeight="1">
      <c r="A20" s="1119"/>
      <c r="B20" s="453"/>
      <c r="C20" s="1135"/>
      <c r="D20" s="1135"/>
      <c r="E20" s="1135"/>
      <c r="F20" s="1135"/>
      <c r="G20" s="1118"/>
      <c r="H20" s="1118"/>
      <c r="I20" s="1118"/>
      <c r="J20" s="1118"/>
    </row>
    <row r="21" spans="1:10" ht="18" customHeight="1">
      <c r="A21" s="453"/>
      <c r="B21" s="453"/>
      <c r="C21" s="453"/>
      <c r="D21" s="450"/>
      <c r="E21" s="454"/>
      <c r="F21" s="454"/>
      <c r="G21" s="452"/>
      <c r="H21" s="452"/>
      <c r="I21" s="452"/>
      <c r="J21" s="452"/>
    </row>
    <row r="22" spans="1:10" ht="18" customHeight="1">
      <c r="A22" s="1119" t="s">
        <v>316</v>
      </c>
      <c r="B22" s="453"/>
      <c r="C22" s="1122" t="str">
        <f>入力シート!H6&amp;入力シート!I6&amp;入力シート!K6&amp;入力シート!M6</f>
        <v>7日総総契第号</v>
      </c>
      <c r="D22" s="1122"/>
      <c r="E22" s="1122"/>
      <c r="F22" s="1122"/>
      <c r="G22" s="1128"/>
      <c r="H22" s="1134"/>
      <c r="I22" s="1125"/>
      <c r="J22" s="1125"/>
    </row>
    <row r="23" spans="1:10" ht="18" customHeight="1">
      <c r="A23" s="1119"/>
      <c r="B23" s="453"/>
      <c r="C23" s="1122"/>
      <c r="D23" s="1122"/>
      <c r="E23" s="1122"/>
      <c r="F23" s="1122"/>
      <c r="G23" s="1128"/>
      <c r="H23" s="1134"/>
      <c r="I23" s="1125"/>
      <c r="J23" s="1125"/>
    </row>
    <row r="24" spans="1:10" ht="18" customHeight="1">
      <c r="A24" s="453"/>
      <c r="B24" s="453"/>
      <c r="C24" s="453"/>
      <c r="D24" s="461"/>
      <c r="E24" s="462"/>
      <c r="F24" s="462"/>
      <c r="G24" s="458"/>
      <c r="H24" s="461"/>
      <c r="I24" s="455"/>
      <c r="J24" s="455"/>
    </row>
    <row r="25" spans="1:10" ht="102.75" customHeight="1">
      <c r="A25" s="453"/>
      <c r="B25" s="453"/>
      <c r="C25" s="453"/>
      <c r="D25" s="459"/>
      <c r="E25" s="460"/>
      <c r="F25" s="460"/>
    </row>
    <row r="26" spans="1:10" ht="18" customHeight="1" thickBot="1">
      <c r="A26" s="453"/>
      <c r="B26" s="453"/>
      <c r="C26" s="453"/>
      <c r="D26" s="461"/>
      <c r="E26" s="454"/>
      <c r="F26" s="454"/>
    </row>
    <row r="27" spans="1:10" ht="18" customHeight="1">
      <c r="E27" s="463"/>
      <c r="F27" s="2142" t="s">
        <v>321</v>
      </c>
      <c r="G27" s="2143"/>
      <c r="H27" s="466" t="s">
        <v>655</v>
      </c>
      <c r="I27" s="466" t="s">
        <v>909</v>
      </c>
      <c r="J27" s="119" t="s">
        <v>779</v>
      </c>
    </row>
    <row r="28" spans="1:10" ht="72" customHeight="1" thickBot="1">
      <c r="E28" s="463"/>
      <c r="F28" s="1138"/>
      <c r="G28" s="1139"/>
      <c r="H28" s="465"/>
      <c r="I28" s="465"/>
      <c r="J28" s="464"/>
    </row>
    <row r="29" spans="1:10" ht="61.5" customHeight="1">
      <c r="A29" s="2141" t="s">
        <v>1230</v>
      </c>
      <c r="B29" s="2141"/>
      <c r="C29" s="2141"/>
      <c r="D29" s="2141"/>
      <c r="E29" s="2141"/>
      <c r="F29" s="2141"/>
      <c r="G29" s="2141"/>
      <c r="H29" s="2141"/>
      <c r="I29" s="2141"/>
      <c r="J29" s="2141"/>
    </row>
    <row r="30" spans="1:10" ht="18" customHeight="1">
      <c r="A30" s="1057"/>
      <c r="B30" s="1057"/>
      <c r="C30" s="1057"/>
      <c r="D30" s="1057"/>
      <c r="E30" s="1057"/>
      <c r="F30" s="1057"/>
      <c r="G30" s="1057"/>
      <c r="H30" s="1057"/>
      <c r="I30" s="1057"/>
      <c r="J30" s="1057"/>
    </row>
    <row r="31" spans="1:10" ht="18" customHeight="1">
      <c r="D31" s="1121"/>
      <c r="E31" s="1121"/>
      <c r="F31" s="1121"/>
      <c r="G31" s="1121"/>
      <c r="H31" s="1121"/>
      <c r="I31" s="1121"/>
      <c r="J31" s="1121"/>
    </row>
    <row r="32" spans="1:10" ht="18" customHeight="1">
      <c r="D32" s="1121"/>
      <c r="E32" s="1121"/>
      <c r="F32" s="1121"/>
      <c r="G32" s="1121"/>
      <c r="H32" s="1121"/>
      <c r="I32" s="1121"/>
      <c r="J32" s="1121"/>
    </row>
    <row r="33" ht="18" customHeight="1"/>
    <row r="34" ht="18" customHeight="1"/>
  </sheetData>
  <mergeCells count="27">
    <mergeCell ref="H9:J9"/>
    <mergeCell ref="A1:J1"/>
    <mergeCell ref="A3:J3"/>
    <mergeCell ref="H6:J6"/>
    <mergeCell ref="F7:G7"/>
    <mergeCell ref="H8:J8"/>
    <mergeCell ref="A11:J11"/>
    <mergeCell ref="A13:A14"/>
    <mergeCell ref="C13:J14"/>
    <mergeCell ref="A16:A17"/>
    <mergeCell ref="C16:J17"/>
    <mergeCell ref="J19:J20"/>
    <mergeCell ref="A22:A23"/>
    <mergeCell ref="C22:F23"/>
    <mergeCell ref="G22:G23"/>
    <mergeCell ref="H22:J22"/>
    <mergeCell ref="H23:J23"/>
    <mergeCell ref="A19:A20"/>
    <mergeCell ref="C19:F20"/>
    <mergeCell ref="G19:G20"/>
    <mergeCell ref="H19:H20"/>
    <mergeCell ref="I19:I20"/>
    <mergeCell ref="A29:J29"/>
    <mergeCell ref="A30:J30"/>
    <mergeCell ref="D31:J32"/>
    <mergeCell ref="F27:G27"/>
    <mergeCell ref="F28:G28"/>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B27A3-611E-48BE-A806-A8ED3E0FEC93}">
  <sheetPr>
    <pageSetUpPr fitToPage="1"/>
  </sheetPr>
  <dimension ref="A1:AN60"/>
  <sheetViews>
    <sheetView view="pageBreakPreview" zoomScaleNormal="85" zoomScaleSheetLayoutView="100" workbookViewId="0">
      <selection activeCell="AP23" sqref="AP23"/>
    </sheetView>
  </sheetViews>
  <sheetFormatPr defaultRowHeight="12"/>
  <cols>
    <col min="1" max="40" width="2.125" style="474" customWidth="1"/>
    <col min="41" max="256" width="9" style="474"/>
    <col min="257" max="296" width="2.125" style="474" customWidth="1"/>
    <col min="297" max="512" width="9" style="474"/>
    <col min="513" max="552" width="2.125" style="474" customWidth="1"/>
    <col min="553" max="768" width="9" style="474"/>
    <col min="769" max="808" width="2.125" style="474" customWidth="1"/>
    <col min="809" max="1024" width="9" style="474"/>
    <col min="1025" max="1064" width="2.125" style="474" customWidth="1"/>
    <col min="1065" max="1280" width="9" style="474"/>
    <col min="1281" max="1320" width="2.125" style="474" customWidth="1"/>
    <col min="1321" max="1536" width="9" style="474"/>
    <col min="1537" max="1576" width="2.125" style="474" customWidth="1"/>
    <col min="1577" max="1792" width="9" style="474"/>
    <col min="1793" max="1832" width="2.125" style="474" customWidth="1"/>
    <col min="1833" max="2048" width="9" style="474"/>
    <col min="2049" max="2088" width="2.125" style="474" customWidth="1"/>
    <col min="2089" max="2304" width="9" style="474"/>
    <col min="2305" max="2344" width="2.125" style="474" customWidth="1"/>
    <col min="2345" max="2560" width="9" style="474"/>
    <col min="2561" max="2600" width="2.125" style="474" customWidth="1"/>
    <col min="2601" max="2816" width="9" style="474"/>
    <col min="2817" max="2856" width="2.125" style="474" customWidth="1"/>
    <col min="2857" max="3072" width="9" style="474"/>
    <col min="3073" max="3112" width="2.125" style="474" customWidth="1"/>
    <col min="3113" max="3328" width="9" style="474"/>
    <col min="3329" max="3368" width="2.125" style="474" customWidth="1"/>
    <col min="3369" max="3584" width="9" style="474"/>
    <col min="3585" max="3624" width="2.125" style="474" customWidth="1"/>
    <col min="3625" max="3840" width="9" style="474"/>
    <col min="3841" max="3880" width="2.125" style="474" customWidth="1"/>
    <col min="3881" max="4096" width="9" style="474"/>
    <col min="4097" max="4136" width="2.125" style="474" customWidth="1"/>
    <col min="4137" max="4352" width="9" style="474"/>
    <col min="4353" max="4392" width="2.125" style="474" customWidth="1"/>
    <col min="4393" max="4608" width="9" style="474"/>
    <col min="4609" max="4648" width="2.125" style="474" customWidth="1"/>
    <col min="4649" max="4864" width="9" style="474"/>
    <col min="4865" max="4904" width="2.125" style="474" customWidth="1"/>
    <col min="4905" max="5120" width="9" style="474"/>
    <col min="5121" max="5160" width="2.125" style="474" customWidth="1"/>
    <col min="5161" max="5376" width="9" style="474"/>
    <col min="5377" max="5416" width="2.125" style="474" customWidth="1"/>
    <col min="5417" max="5632" width="9" style="474"/>
    <col min="5633" max="5672" width="2.125" style="474" customWidth="1"/>
    <col min="5673" max="5888" width="9" style="474"/>
    <col min="5889" max="5928" width="2.125" style="474" customWidth="1"/>
    <col min="5929" max="6144" width="9" style="474"/>
    <col min="6145" max="6184" width="2.125" style="474" customWidth="1"/>
    <col min="6185" max="6400" width="9" style="474"/>
    <col min="6401" max="6440" width="2.125" style="474" customWidth="1"/>
    <col min="6441" max="6656" width="9" style="474"/>
    <col min="6657" max="6696" width="2.125" style="474" customWidth="1"/>
    <col min="6697" max="6912" width="9" style="474"/>
    <col min="6913" max="6952" width="2.125" style="474" customWidth="1"/>
    <col min="6953" max="7168" width="9" style="474"/>
    <col min="7169" max="7208" width="2.125" style="474" customWidth="1"/>
    <col min="7209" max="7424" width="9" style="474"/>
    <col min="7425" max="7464" width="2.125" style="474" customWidth="1"/>
    <col min="7465" max="7680" width="9" style="474"/>
    <col min="7681" max="7720" width="2.125" style="474" customWidth="1"/>
    <col min="7721" max="7936" width="9" style="474"/>
    <col min="7937" max="7976" width="2.125" style="474" customWidth="1"/>
    <col min="7977" max="8192" width="9" style="474"/>
    <col min="8193" max="8232" width="2.125" style="474" customWidth="1"/>
    <col min="8233" max="8448" width="9" style="474"/>
    <col min="8449" max="8488" width="2.125" style="474" customWidth="1"/>
    <col min="8489" max="8704" width="9" style="474"/>
    <col min="8705" max="8744" width="2.125" style="474" customWidth="1"/>
    <col min="8745" max="8960" width="9" style="474"/>
    <col min="8961" max="9000" width="2.125" style="474" customWidth="1"/>
    <col min="9001" max="9216" width="9" style="474"/>
    <col min="9217" max="9256" width="2.125" style="474" customWidth="1"/>
    <col min="9257" max="9472" width="9" style="474"/>
    <col min="9473" max="9512" width="2.125" style="474" customWidth="1"/>
    <col min="9513" max="9728" width="9" style="474"/>
    <col min="9729" max="9768" width="2.125" style="474" customWidth="1"/>
    <col min="9769" max="9984" width="9" style="474"/>
    <col min="9985" max="10024" width="2.125" style="474" customWidth="1"/>
    <col min="10025" max="10240" width="9" style="474"/>
    <col min="10241" max="10280" width="2.125" style="474" customWidth="1"/>
    <col min="10281" max="10496" width="9" style="474"/>
    <col min="10497" max="10536" width="2.125" style="474" customWidth="1"/>
    <col min="10537" max="10752" width="9" style="474"/>
    <col min="10753" max="10792" width="2.125" style="474" customWidth="1"/>
    <col min="10793" max="11008" width="9" style="474"/>
    <col min="11009" max="11048" width="2.125" style="474" customWidth="1"/>
    <col min="11049" max="11264" width="9" style="474"/>
    <col min="11265" max="11304" width="2.125" style="474" customWidth="1"/>
    <col min="11305" max="11520" width="9" style="474"/>
    <col min="11521" max="11560" width="2.125" style="474" customWidth="1"/>
    <col min="11561" max="11776" width="9" style="474"/>
    <col min="11777" max="11816" width="2.125" style="474" customWidth="1"/>
    <col min="11817" max="12032" width="9" style="474"/>
    <col min="12033" max="12072" width="2.125" style="474" customWidth="1"/>
    <col min="12073" max="12288" width="9" style="474"/>
    <col min="12289" max="12328" width="2.125" style="474" customWidth="1"/>
    <col min="12329" max="12544" width="9" style="474"/>
    <col min="12545" max="12584" width="2.125" style="474" customWidth="1"/>
    <col min="12585" max="12800" width="9" style="474"/>
    <col min="12801" max="12840" width="2.125" style="474" customWidth="1"/>
    <col min="12841" max="13056" width="9" style="474"/>
    <col min="13057" max="13096" width="2.125" style="474" customWidth="1"/>
    <col min="13097" max="13312" width="9" style="474"/>
    <col min="13313" max="13352" width="2.125" style="474" customWidth="1"/>
    <col min="13353" max="13568" width="9" style="474"/>
    <col min="13569" max="13608" width="2.125" style="474" customWidth="1"/>
    <col min="13609" max="13824" width="9" style="474"/>
    <col min="13825" max="13864" width="2.125" style="474" customWidth="1"/>
    <col min="13865" max="14080" width="9" style="474"/>
    <col min="14081" max="14120" width="2.125" style="474" customWidth="1"/>
    <col min="14121" max="14336" width="9" style="474"/>
    <col min="14337" max="14376" width="2.125" style="474" customWidth="1"/>
    <col min="14377" max="14592" width="9" style="474"/>
    <col min="14593" max="14632" width="2.125" style="474" customWidth="1"/>
    <col min="14633" max="14848" width="9" style="474"/>
    <col min="14849" max="14888" width="2.125" style="474" customWidth="1"/>
    <col min="14889" max="15104" width="9" style="474"/>
    <col min="15105" max="15144" width="2.125" style="474" customWidth="1"/>
    <col min="15145" max="15360" width="9" style="474"/>
    <col min="15361" max="15400" width="2.125" style="474" customWidth="1"/>
    <col min="15401" max="15616" width="9" style="474"/>
    <col min="15617" max="15656" width="2.125" style="474" customWidth="1"/>
    <col min="15657" max="15872" width="9" style="474"/>
    <col min="15873" max="15912" width="2.125" style="474" customWidth="1"/>
    <col min="15913" max="16128" width="9" style="474"/>
    <col min="16129" max="16168" width="2.125" style="474" customWidth="1"/>
    <col min="16169" max="16384" width="9" style="474"/>
  </cols>
  <sheetData>
    <row r="1" spans="1:40" ht="12.95" customHeight="1">
      <c r="Q1" s="555"/>
      <c r="R1" s="555"/>
      <c r="S1" s="555"/>
      <c r="T1" s="555"/>
      <c r="U1" s="555"/>
      <c r="V1" s="555"/>
      <c r="W1" s="555"/>
      <c r="X1" s="555"/>
      <c r="Y1" s="555"/>
      <c r="Z1" s="555"/>
      <c r="AA1" s="555"/>
      <c r="AB1" s="555"/>
      <c r="AC1" s="555"/>
      <c r="AD1" s="555"/>
      <c r="AE1" s="555"/>
      <c r="AF1" s="555"/>
      <c r="AG1" s="555"/>
      <c r="AH1" s="555"/>
      <c r="AI1" s="555"/>
      <c r="AJ1" s="555"/>
      <c r="AK1" s="555"/>
      <c r="AL1" s="555"/>
      <c r="AM1" s="555"/>
      <c r="AN1" s="476"/>
    </row>
    <row r="2" spans="1:40" ht="12.95" customHeight="1">
      <c r="A2" s="555"/>
      <c r="B2" s="560"/>
      <c r="C2" s="560"/>
      <c r="D2" s="560"/>
      <c r="R2" s="555"/>
      <c r="S2" s="475"/>
      <c r="T2" s="475"/>
      <c r="U2" s="2144" t="s">
        <v>1286</v>
      </c>
      <c r="V2" s="2144"/>
      <c r="W2" s="2144"/>
      <c r="X2" s="2144"/>
      <c r="Y2" s="2144"/>
      <c r="Z2" s="2144" t="s">
        <v>1287</v>
      </c>
      <c r="AA2" s="2144"/>
      <c r="AB2" s="2144"/>
      <c r="AC2" s="2144"/>
      <c r="AD2" s="2144"/>
      <c r="AE2" s="2144" t="s">
        <v>1288</v>
      </c>
      <c r="AF2" s="2144"/>
      <c r="AG2" s="2144"/>
      <c r="AH2" s="2144"/>
      <c r="AI2" s="2144"/>
      <c r="AJ2" s="2144" t="s">
        <v>1289</v>
      </c>
      <c r="AK2" s="2144"/>
      <c r="AL2" s="2144"/>
      <c r="AM2" s="2144"/>
      <c r="AN2" s="2144"/>
    </row>
    <row r="3" spans="1:40" ht="12.95" customHeight="1">
      <c r="R3" s="555"/>
      <c r="S3" s="475"/>
      <c r="T3" s="475"/>
      <c r="U3" s="2144"/>
      <c r="V3" s="2144"/>
      <c r="W3" s="2144"/>
      <c r="X3" s="2144"/>
      <c r="Y3" s="2144"/>
      <c r="Z3" s="2144"/>
      <c r="AA3" s="2144"/>
      <c r="AB3" s="2144"/>
      <c r="AC3" s="2144"/>
      <c r="AD3" s="2144"/>
      <c r="AE3" s="2144"/>
      <c r="AF3" s="2144"/>
      <c r="AG3" s="2144"/>
      <c r="AH3" s="2144"/>
      <c r="AI3" s="2144"/>
      <c r="AJ3" s="2144"/>
      <c r="AK3" s="2144"/>
      <c r="AL3" s="2144"/>
      <c r="AM3" s="2144"/>
      <c r="AN3" s="2144"/>
    </row>
    <row r="4" spans="1:40" ht="12.95" customHeight="1">
      <c r="R4" s="555"/>
      <c r="S4" s="475"/>
      <c r="T4" s="475"/>
      <c r="U4" s="2144"/>
      <c r="V4" s="2144"/>
      <c r="W4" s="2144"/>
      <c r="X4" s="2144"/>
      <c r="Y4" s="2144"/>
      <c r="Z4" s="2144"/>
      <c r="AA4" s="2144"/>
      <c r="AB4" s="2144"/>
      <c r="AC4" s="2144"/>
      <c r="AD4" s="2144"/>
      <c r="AE4" s="2144"/>
      <c r="AF4" s="2144"/>
      <c r="AG4" s="2144"/>
      <c r="AH4" s="2144"/>
      <c r="AI4" s="2144"/>
      <c r="AJ4" s="2144"/>
      <c r="AK4" s="2144"/>
      <c r="AL4" s="2144"/>
      <c r="AM4" s="2144"/>
      <c r="AN4" s="2144"/>
    </row>
    <row r="5" spans="1:40" ht="12.95" customHeight="1">
      <c r="R5" s="555"/>
      <c r="S5" s="475"/>
      <c r="T5" s="475"/>
      <c r="U5" s="2144"/>
      <c r="V5" s="2144"/>
      <c r="W5" s="2144"/>
      <c r="X5" s="2144"/>
      <c r="Y5" s="2144"/>
      <c r="Z5" s="2144"/>
      <c r="AA5" s="2144"/>
      <c r="AB5" s="2144"/>
      <c r="AC5" s="2144"/>
      <c r="AD5" s="2144"/>
      <c r="AE5" s="2144"/>
      <c r="AF5" s="2144"/>
      <c r="AG5" s="2144"/>
      <c r="AH5" s="2144"/>
      <c r="AI5" s="2144"/>
      <c r="AJ5" s="2144"/>
      <c r="AK5" s="2144"/>
      <c r="AL5" s="2144"/>
      <c r="AM5" s="2144"/>
      <c r="AN5" s="2144"/>
    </row>
    <row r="6" spans="1:40" ht="12.95" customHeight="1">
      <c r="A6" s="556"/>
      <c r="B6" s="557"/>
      <c r="C6" s="557"/>
      <c r="D6" s="557"/>
      <c r="E6" s="557"/>
      <c r="F6" s="556"/>
      <c r="G6" s="556"/>
      <c r="H6" s="556"/>
      <c r="I6" s="556"/>
      <c r="J6" s="556"/>
      <c r="K6" s="556"/>
      <c r="L6" s="556"/>
      <c r="M6" s="556"/>
      <c r="N6" s="556"/>
      <c r="O6" s="556"/>
      <c r="P6" s="556"/>
      <c r="Q6" s="555"/>
      <c r="R6" s="555"/>
      <c r="S6" s="475"/>
      <c r="T6" s="475"/>
      <c r="U6" s="2144"/>
      <c r="V6" s="2144"/>
      <c r="W6" s="2144"/>
      <c r="X6" s="2144"/>
      <c r="Y6" s="2144"/>
      <c r="Z6" s="2144"/>
      <c r="AA6" s="2144"/>
      <c r="AB6" s="2144"/>
      <c r="AC6" s="2144"/>
      <c r="AD6" s="2144"/>
      <c r="AE6" s="2144"/>
      <c r="AF6" s="2144"/>
      <c r="AG6" s="2144"/>
      <c r="AH6" s="2144"/>
      <c r="AI6" s="2144"/>
      <c r="AJ6" s="2144"/>
      <c r="AK6" s="2144"/>
      <c r="AL6" s="2144"/>
      <c r="AM6" s="2144"/>
      <c r="AN6" s="2144"/>
    </row>
    <row r="7" spans="1:40" ht="12.95" customHeight="1">
      <c r="A7" s="558"/>
      <c r="B7" s="558"/>
      <c r="C7" s="558"/>
      <c r="D7" s="558"/>
      <c r="E7" s="558"/>
      <c r="F7" s="559"/>
      <c r="G7" s="559"/>
      <c r="H7" s="559"/>
      <c r="I7" s="559"/>
      <c r="J7" s="559"/>
      <c r="K7" s="559"/>
      <c r="L7" s="559"/>
      <c r="M7" s="559"/>
      <c r="N7" s="559"/>
      <c r="O7" s="559"/>
      <c r="P7" s="559"/>
      <c r="Q7" s="476"/>
      <c r="R7" s="476"/>
      <c r="S7" s="476"/>
      <c r="T7" s="476"/>
      <c r="U7" s="2144"/>
      <c r="V7" s="2144"/>
      <c r="W7" s="2144"/>
      <c r="X7" s="2144"/>
      <c r="Y7" s="2144"/>
      <c r="Z7" s="2144"/>
      <c r="AA7" s="2144"/>
      <c r="AB7" s="2144"/>
      <c r="AC7" s="2144"/>
      <c r="AD7" s="2144"/>
      <c r="AE7" s="2144"/>
      <c r="AF7" s="2144"/>
      <c r="AG7" s="2144"/>
      <c r="AH7" s="2144"/>
      <c r="AI7" s="2144"/>
      <c r="AJ7" s="2144"/>
      <c r="AK7" s="2144"/>
      <c r="AL7" s="2144"/>
      <c r="AM7" s="2144"/>
      <c r="AN7" s="2144"/>
    </row>
    <row r="8" spans="1:40" ht="12.95" customHeight="1">
      <c r="A8" s="477"/>
      <c r="B8" s="478"/>
      <c r="C8" s="478"/>
      <c r="D8" s="478"/>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478"/>
      <c r="AL8" s="478"/>
      <c r="AM8" s="478"/>
      <c r="AN8" s="479"/>
    </row>
    <row r="9" spans="1:40" ht="12.95" customHeight="1">
      <c r="A9" s="2181" t="s">
        <v>1232</v>
      </c>
      <c r="B9" s="2182"/>
      <c r="C9" s="2182"/>
      <c r="D9" s="2182"/>
      <c r="E9" s="2182"/>
      <c r="F9" s="2182"/>
      <c r="G9" s="2182"/>
      <c r="H9" s="2182"/>
      <c r="I9" s="2182"/>
      <c r="J9" s="2182"/>
      <c r="K9" s="2182"/>
      <c r="L9" s="2182"/>
      <c r="M9" s="2182"/>
      <c r="N9" s="2182"/>
      <c r="O9" s="2182"/>
      <c r="P9" s="2182"/>
      <c r="Q9" s="2182"/>
      <c r="R9" s="2182"/>
      <c r="S9" s="2182"/>
      <c r="T9" s="2182"/>
      <c r="U9" s="2182"/>
      <c r="V9" s="2182"/>
      <c r="W9" s="2182"/>
      <c r="X9" s="2182"/>
      <c r="Y9" s="2182"/>
      <c r="Z9" s="2182"/>
      <c r="AA9" s="2182"/>
      <c r="AB9" s="2182"/>
      <c r="AC9" s="2182"/>
      <c r="AD9" s="2182"/>
      <c r="AE9" s="2182"/>
      <c r="AF9" s="2182"/>
      <c r="AG9" s="2182"/>
      <c r="AH9" s="2182"/>
      <c r="AI9" s="2182"/>
      <c r="AJ9" s="2182"/>
      <c r="AK9" s="2182"/>
      <c r="AL9" s="2182"/>
      <c r="AM9" s="2182"/>
      <c r="AN9" s="2183"/>
    </row>
    <row r="10" spans="1:40" ht="12.95" customHeight="1">
      <c r="A10" s="2184"/>
      <c r="B10" s="2182"/>
      <c r="C10" s="2182"/>
      <c r="D10" s="2182"/>
      <c r="E10" s="2182"/>
      <c r="F10" s="2182"/>
      <c r="G10" s="2182"/>
      <c r="H10" s="2182"/>
      <c r="I10" s="2182"/>
      <c r="J10" s="2182"/>
      <c r="K10" s="2182"/>
      <c r="L10" s="2182"/>
      <c r="M10" s="2182"/>
      <c r="N10" s="2182"/>
      <c r="O10" s="2182"/>
      <c r="P10" s="2182"/>
      <c r="Q10" s="2182"/>
      <c r="R10" s="2182"/>
      <c r="S10" s="2182"/>
      <c r="T10" s="2182"/>
      <c r="U10" s="2182"/>
      <c r="V10" s="2182"/>
      <c r="W10" s="2182"/>
      <c r="X10" s="2182"/>
      <c r="Y10" s="2182"/>
      <c r="Z10" s="2182"/>
      <c r="AA10" s="2182"/>
      <c r="AB10" s="2182"/>
      <c r="AC10" s="2182"/>
      <c r="AD10" s="2182"/>
      <c r="AE10" s="2182"/>
      <c r="AF10" s="2182"/>
      <c r="AG10" s="2182"/>
      <c r="AH10" s="2182"/>
      <c r="AI10" s="2182"/>
      <c r="AJ10" s="2182"/>
      <c r="AK10" s="2182"/>
      <c r="AL10" s="2182"/>
      <c r="AM10" s="2182"/>
      <c r="AN10" s="2183"/>
    </row>
    <row r="11" spans="1:40" ht="12.95" customHeight="1">
      <c r="A11" s="480"/>
      <c r="B11" s="475"/>
      <c r="C11" s="475"/>
      <c r="D11" s="475"/>
      <c r="E11" s="475"/>
      <c r="F11" s="475"/>
      <c r="G11" s="475"/>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81"/>
    </row>
    <row r="12" spans="1:40" ht="12.95" customHeight="1">
      <c r="A12" s="480"/>
      <c r="B12" s="475"/>
      <c r="C12" s="475"/>
      <c r="D12" s="475"/>
      <c r="E12" s="475"/>
      <c r="F12" s="475"/>
      <c r="G12" s="475"/>
      <c r="H12" s="475"/>
      <c r="I12" s="475"/>
      <c r="J12" s="475"/>
      <c r="K12" s="475"/>
      <c r="L12" s="475"/>
      <c r="M12" s="475"/>
      <c r="N12" s="475"/>
      <c r="O12" s="475"/>
      <c r="P12" s="475"/>
      <c r="Q12" s="475"/>
      <c r="R12" s="475"/>
      <c r="S12" s="475"/>
      <c r="T12" s="475"/>
      <c r="U12" s="475"/>
      <c r="V12" s="475"/>
      <c r="W12" s="475"/>
      <c r="X12" s="475"/>
      <c r="Y12" s="475"/>
      <c r="Z12" s="475"/>
      <c r="AA12" s="475"/>
      <c r="AB12" s="2155"/>
      <c r="AC12" s="2155"/>
      <c r="AD12" s="2185"/>
      <c r="AE12" s="2185"/>
      <c r="AF12" s="475" t="s">
        <v>660</v>
      </c>
      <c r="AG12" s="2152"/>
      <c r="AH12" s="2152"/>
      <c r="AI12" s="475" t="s">
        <v>41</v>
      </c>
      <c r="AJ12" s="2152"/>
      <c r="AK12" s="2152"/>
      <c r="AL12" s="475" t="s">
        <v>661</v>
      </c>
      <c r="AM12" s="475"/>
      <c r="AN12" s="481"/>
    </row>
    <row r="13" spans="1:40" ht="12.95" customHeight="1">
      <c r="A13" s="480"/>
      <c r="B13" s="2151" t="s">
        <v>1282</v>
      </c>
      <c r="C13" s="2151"/>
      <c r="D13" s="2151"/>
      <c r="E13" s="2151"/>
      <c r="F13" s="2151"/>
      <c r="G13" s="2151"/>
      <c r="H13" s="2151"/>
      <c r="I13" s="2151"/>
      <c r="J13" s="2151"/>
      <c r="K13" s="2151"/>
      <c r="L13" s="2151"/>
      <c r="M13" s="2151"/>
      <c r="N13" s="2151"/>
      <c r="O13" s="2151"/>
      <c r="P13" s="2151"/>
      <c r="Q13" s="2152" t="s">
        <v>1233</v>
      </c>
      <c r="R13" s="2152"/>
      <c r="S13" s="475"/>
      <c r="T13" s="475"/>
      <c r="U13" s="475"/>
      <c r="V13" s="475"/>
      <c r="W13" s="475"/>
      <c r="X13" s="475"/>
      <c r="Y13" s="475"/>
      <c r="Z13" s="475"/>
      <c r="AA13" s="475"/>
      <c r="AB13" s="475"/>
      <c r="AC13" s="475"/>
      <c r="AD13" s="475"/>
      <c r="AE13" s="475"/>
      <c r="AF13" s="475"/>
      <c r="AG13" s="475"/>
      <c r="AH13" s="475"/>
      <c r="AI13" s="475"/>
      <c r="AJ13" s="475"/>
      <c r="AK13" s="475"/>
      <c r="AL13" s="475"/>
      <c r="AM13" s="475"/>
      <c r="AN13" s="481"/>
    </row>
    <row r="14" spans="1:40" ht="12.95" customHeight="1">
      <c r="A14" s="480"/>
      <c r="B14" s="2151"/>
      <c r="C14" s="2151"/>
      <c r="D14" s="2151"/>
      <c r="E14" s="2151"/>
      <c r="F14" s="2151"/>
      <c r="G14" s="2151"/>
      <c r="H14" s="2151"/>
      <c r="I14" s="2151"/>
      <c r="J14" s="2151"/>
      <c r="K14" s="2151"/>
      <c r="L14" s="2151"/>
      <c r="M14" s="2151"/>
      <c r="N14" s="2151"/>
      <c r="O14" s="2151"/>
      <c r="P14" s="2151"/>
      <c r="Q14" s="2152"/>
      <c r="R14" s="2152"/>
      <c r="S14" s="475"/>
      <c r="T14" s="475"/>
      <c r="U14" s="475"/>
      <c r="V14" s="475"/>
      <c r="W14" s="475"/>
      <c r="X14" s="475"/>
      <c r="Y14" s="475"/>
      <c r="Z14" s="475"/>
      <c r="AA14" s="475"/>
      <c r="AB14" s="475"/>
      <c r="AC14" s="475"/>
      <c r="AD14" s="475"/>
      <c r="AE14" s="475"/>
      <c r="AF14" s="475"/>
      <c r="AG14" s="475"/>
      <c r="AH14" s="475"/>
      <c r="AI14" s="475"/>
      <c r="AJ14" s="475"/>
      <c r="AK14" s="475"/>
      <c r="AL14" s="475"/>
      <c r="AM14" s="475"/>
      <c r="AN14" s="481"/>
    </row>
    <row r="15" spans="1:40" ht="12.95" customHeight="1">
      <c r="A15" s="480"/>
      <c r="B15" s="2152"/>
      <c r="C15" s="2152"/>
      <c r="D15" s="2152"/>
      <c r="E15" s="2152"/>
      <c r="F15" s="2152"/>
      <c r="G15" s="2152"/>
      <c r="H15" s="2152"/>
      <c r="I15" s="2152"/>
      <c r="J15" s="2152"/>
      <c r="K15" s="2152"/>
      <c r="L15" s="2152"/>
      <c r="M15" s="2152"/>
      <c r="N15" s="2152"/>
      <c r="O15" s="2152"/>
      <c r="P15" s="2152"/>
      <c r="Q15" s="2153"/>
      <c r="R15" s="2153"/>
      <c r="S15" s="475"/>
      <c r="T15" s="475"/>
      <c r="U15" s="475"/>
      <c r="V15" s="475"/>
      <c r="W15" s="475"/>
      <c r="X15" s="475"/>
      <c r="Y15" s="475"/>
      <c r="Z15" s="475"/>
      <c r="AA15" s="475"/>
      <c r="AB15" s="475"/>
      <c r="AC15" s="475"/>
      <c r="AD15" s="475"/>
      <c r="AE15" s="475"/>
      <c r="AF15" s="475"/>
      <c r="AG15" s="475"/>
      <c r="AH15" s="475"/>
      <c r="AI15" s="475"/>
      <c r="AJ15" s="475"/>
      <c r="AK15" s="475"/>
      <c r="AL15" s="475"/>
      <c r="AM15" s="475"/>
      <c r="AN15" s="481"/>
    </row>
    <row r="16" spans="1:40" ht="12.95" customHeight="1">
      <c r="A16" s="480"/>
      <c r="B16" s="475"/>
      <c r="C16" s="475"/>
      <c r="D16" s="475"/>
      <c r="E16" s="475"/>
      <c r="F16" s="475"/>
      <c r="G16" s="475"/>
      <c r="H16" s="475"/>
      <c r="I16" s="475"/>
      <c r="J16" s="475"/>
      <c r="K16" s="475"/>
      <c r="L16" s="475"/>
      <c r="M16" s="475"/>
      <c r="N16" s="475"/>
      <c r="O16" s="475"/>
      <c r="P16" s="475"/>
      <c r="Q16" s="475"/>
      <c r="R16" s="475"/>
      <c r="S16" s="475"/>
      <c r="T16" s="475"/>
      <c r="U16" s="475"/>
      <c r="V16" s="475"/>
      <c r="W16" s="475"/>
      <c r="X16" s="475"/>
      <c r="Y16" s="2154">
        <f>入力シート!D3</f>
        <v>0</v>
      </c>
      <c r="Z16" s="2154"/>
      <c r="AA16" s="2154"/>
      <c r="AB16" s="2154"/>
      <c r="AC16" s="2154"/>
      <c r="AD16" s="2154"/>
      <c r="AE16" s="2154"/>
      <c r="AF16" s="2154"/>
      <c r="AG16" s="2154"/>
      <c r="AH16" s="2154"/>
      <c r="AI16" s="2154"/>
      <c r="AJ16" s="2154"/>
      <c r="AK16" s="2154"/>
      <c r="AL16" s="2154"/>
      <c r="AM16" s="2154"/>
      <c r="AN16" s="481"/>
    </row>
    <row r="17" spans="1:40" ht="12.95" customHeight="1">
      <c r="A17" s="480"/>
      <c r="B17" s="475"/>
      <c r="C17" s="475"/>
      <c r="D17" s="475"/>
      <c r="E17" s="475"/>
      <c r="F17" s="475"/>
      <c r="G17" s="475"/>
      <c r="H17" s="475"/>
      <c r="I17" s="475"/>
      <c r="J17" s="475"/>
      <c r="K17" s="475"/>
      <c r="L17" s="475"/>
      <c r="M17" s="475"/>
      <c r="N17" s="475"/>
      <c r="O17" s="475"/>
      <c r="P17" s="475"/>
      <c r="Q17" s="475"/>
      <c r="R17" s="475"/>
      <c r="S17" s="475"/>
      <c r="T17" s="475"/>
      <c r="U17" s="475"/>
      <c r="V17" s="475"/>
      <c r="W17" s="2155" t="s">
        <v>341</v>
      </c>
      <c r="X17" s="2155"/>
      <c r="Y17" s="2154"/>
      <c r="Z17" s="2154"/>
      <c r="AA17" s="2154"/>
      <c r="AB17" s="2154"/>
      <c r="AC17" s="2154"/>
      <c r="AD17" s="2154"/>
      <c r="AE17" s="2154"/>
      <c r="AF17" s="2154"/>
      <c r="AG17" s="2154"/>
      <c r="AH17" s="2154"/>
      <c r="AI17" s="2154"/>
      <c r="AJ17" s="2154"/>
      <c r="AK17" s="2154"/>
      <c r="AL17" s="2154"/>
      <c r="AM17" s="2154"/>
      <c r="AN17" s="481"/>
    </row>
    <row r="18" spans="1:40" ht="12.95" customHeight="1">
      <c r="A18" s="480"/>
      <c r="B18" s="475"/>
      <c r="C18" s="475"/>
      <c r="D18" s="475"/>
      <c r="E18" s="475"/>
      <c r="F18" s="475"/>
      <c r="G18" s="475"/>
      <c r="H18" s="475"/>
      <c r="I18" s="475"/>
      <c r="J18" s="475"/>
      <c r="K18" s="475"/>
      <c r="L18" s="475"/>
      <c r="M18" s="475"/>
      <c r="N18" s="475"/>
      <c r="O18" s="475"/>
      <c r="P18" s="475"/>
      <c r="Q18" s="475"/>
      <c r="R18" s="475"/>
      <c r="S18" s="475"/>
      <c r="T18" s="2152" t="s">
        <v>618</v>
      </c>
      <c r="U18" s="2152"/>
      <c r="V18" s="2152"/>
      <c r="W18" s="475"/>
      <c r="X18" s="475"/>
      <c r="Y18" s="2154"/>
      <c r="Z18" s="2154"/>
      <c r="AA18" s="2154"/>
      <c r="AB18" s="2154"/>
      <c r="AC18" s="2154"/>
      <c r="AD18" s="2154"/>
      <c r="AE18" s="2154"/>
      <c r="AF18" s="2154"/>
      <c r="AG18" s="2154"/>
      <c r="AH18" s="2154"/>
      <c r="AI18" s="2154"/>
      <c r="AJ18" s="2154"/>
      <c r="AK18" s="2154"/>
      <c r="AL18" s="2154"/>
      <c r="AM18" s="2154"/>
      <c r="AN18" s="481"/>
    </row>
    <row r="19" spans="1:40" ht="12.95" customHeight="1">
      <c r="A19" s="480"/>
      <c r="B19" s="475"/>
      <c r="C19" s="475"/>
      <c r="D19" s="475"/>
      <c r="E19" s="475"/>
      <c r="F19" s="475"/>
      <c r="G19" s="475"/>
      <c r="H19" s="475"/>
      <c r="I19" s="475"/>
      <c r="J19" s="475"/>
      <c r="K19" s="475"/>
      <c r="L19" s="475"/>
      <c r="M19" s="475"/>
      <c r="N19" s="475"/>
      <c r="O19" s="475"/>
      <c r="P19" s="475"/>
      <c r="Q19" s="475"/>
      <c r="R19" s="475"/>
      <c r="S19" s="475"/>
      <c r="T19" s="2152"/>
      <c r="U19" s="2152"/>
      <c r="V19" s="2152"/>
      <c r="W19" s="475"/>
      <c r="X19" s="475"/>
      <c r="Y19" s="2154">
        <f>入力シート!D4</f>
        <v>0</v>
      </c>
      <c r="Z19" s="2154"/>
      <c r="AA19" s="2154"/>
      <c r="AB19" s="2154"/>
      <c r="AC19" s="2154"/>
      <c r="AD19" s="2154"/>
      <c r="AE19" s="2154"/>
      <c r="AF19" s="2154"/>
      <c r="AG19" s="2154"/>
      <c r="AH19" s="2154"/>
      <c r="AI19" s="2154"/>
      <c r="AJ19" s="2154"/>
      <c r="AK19" s="2154"/>
      <c r="AL19" s="2154"/>
      <c r="AM19" s="475"/>
      <c r="AN19" s="481"/>
    </row>
    <row r="20" spans="1:40" ht="12.95" customHeight="1">
      <c r="A20" s="480"/>
      <c r="B20" s="475"/>
      <c r="C20" s="475"/>
      <c r="D20" s="475"/>
      <c r="E20" s="475"/>
      <c r="F20" s="475"/>
      <c r="G20" s="475"/>
      <c r="H20" s="475"/>
      <c r="I20" s="475"/>
      <c r="J20" s="475"/>
      <c r="K20" s="475"/>
      <c r="L20" s="475"/>
      <c r="M20" s="475"/>
      <c r="N20" s="475"/>
      <c r="O20" s="475"/>
      <c r="P20" s="475"/>
      <c r="Q20" s="475"/>
      <c r="R20" s="475"/>
      <c r="S20" s="475"/>
      <c r="W20" s="2155" t="s">
        <v>320</v>
      </c>
      <c r="X20" s="2155"/>
      <c r="Y20" s="2154"/>
      <c r="Z20" s="2154"/>
      <c r="AA20" s="2154"/>
      <c r="AB20" s="2154"/>
      <c r="AC20" s="2154"/>
      <c r="AD20" s="2154"/>
      <c r="AE20" s="2154"/>
      <c r="AF20" s="2154"/>
      <c r="AG20" s="2154"/>
      <c r="AH20" s="2154"/>
      <c r="AI20" s="2154"/>
      <c r="AJ20" s="2154"/>
      <c r="AK20" s="2154"/>
      <c r="AL20" s="2154"/>
      <c r="AM20" s="475"/>
      <c r="AN20" s="481"/>
    </row>
    <row r="21" spans="1:40" ht="12.95" customHeight="1">
      <c r="A21" s="480"/>
      <c r="B21" s="475"/>
      <c r="C21" s="475"/>
      <c r="D21" s="475"/>
      <c r="E21" s="475"/>
      <c r="F21" s="475"/>
      <c r="G21" s="475"/>
      <c r="H21" s="475"/>
      <c r="I21" s="475"/>
      <c r="J21" s="475"/>
      <c r="K21" s="475"/>
      <c r="L21" s="475"/>
      <c r="M21" s="475"/>
      <c r="N21" s="475"/>
      <c r="O21" s="475"/>
      <c r="P21" s="475"/>
      <c r="Q21" s="475"/>
      <c r="R21" s="475"/>
      <c r="S21" s="475"/>
      <c r="W21" s="475"/>
      <c r="X21" s="475"/>
      <c r="Y21" s="2154"/>
      <c r="Z21" s="2154"/>
      <c r="AA21" s="2154"/>
      <c r="AB21" s="2154"/>
      <c r="AC21" s="2154"/>
      <c r="AD21" s="2154"/>
      <c r="AE21" s="2154"/>
      <c r="AF21" s="2154"/>
      <c r="AG21" s="2154"/>
      <c r="AH21" s="2154"/>
      <c r="AI21" s="2154"/>
      <c r="AJ21" s="2154"/>
      <c r="AK21" s="2154"/>
      <c r="AL21" s="2154"/>
      <c r="AM21" s="475"/>
      <c r="AN21" s="481"/>
    </row>
    <row r="22" spans="1:40" ht="12.95" customHeight="1">
      <c r="A22" s="480"/>
      <c r="B22" s="475"/>
      <c r="C22" s="475"/>
      <c r="D22" s="475"/>
      <c r="E22" s="475"/>
      <c r="F22" s="475"/>
      <c r="G22" s="475"/>
      <c r="H22" s="475"/>
      <c r="I22" s="475"/>
      <c r="J22" s="475"/>
      <c r="K22" s="475"/>
      <c r="L22" s="475"/>
      <c r="M22" s="475"/>
      <c r="N22" s="475"/>
      <c r="O22" s="475"/>
      <c r="P22" s="475"/>
      <c r="Q22" s="475"/>
      <c r="R22" s="475"/>
      <c r="S22" s="475"/>
      <c r="T22" s="482"/>
      <c r="U22" s="482"/>
      <c r="V22" s="482"/>
      <c r="W22" s="482"/>
      <c r="X22" s="482"/>
      <c r="Y22" s="482"/>
      <c r="Z22" s="483"/>
      <c r="AA22" s="483"/>
      <c r="AB22" s="483"/>
      <c r="AC22" s="483"/>
      <c r="AD22" s="483"/>
      <c r="AE22" s="483"/>
      <c r="AF22" s="483"/>
      <c r="AG22" s="483"/>
      <c r="AH22" s="483"/>
      <c r="AI22" s="483"/>
      <c r="AJ22" s="483"/>
      <c r="AK22" s="483"/>
      <c r="AL22" s="483"/>
      <c r="AM22" s="475"/>
      <c r="AN22" s="576"/>
    </row>
    <row r="23" spans="1:40" ht="12.95" customHeight="1">
      <c r="A23" s="480"/>
      <c r="B23" s="475"/>
      <c r="C23" s="475"/>
      <c r="D23" s="475"/>
      <c r="E23" s="475"/>
      <c r="F23" s="475"/>
      <c r="G23" s="475"/>
      <c r="H23" s="475"/>
      <c r="I23" s="475"/>
      <c r="J23" s="475"/>
      <c r="K23" s="475"/>
      <c r="L23" s="475"/>
      <c r="M23" s="475"/>
      <c r="N23" s="475"/>
      <c r="O23" s="475"/>
      <c r="P23" s="475"/>
      <c r="Q23" s="475"/>
      <c r="R23" s="2155" t="s">
        <v>1234</v>
      </c>
      <c r="S23" s="2155"/>
      <c r="T23" s="2155"/>
      <c r="U23" s="2155"/>
      <c r="V23" s="2155"/>
      <c r="W23" s="2155"/>
      <c r="X23" s="2155"/>
      <c r="Y23" s="2155"/>
      <c r="Z23" s="2155"/>
      <c r="AA23" s="2155"/>
      <c r="AB23" s="483"/>
      <c r="AC23" s="483"/>
      <c r="AD23" s="483"/>
      <c r="AE23" s="483"/>
      <c r="AF23" s="483"/>
      <c r="AG23" s="483"/>
      <c r="AH23" s="483"/>
      <c r="AI23" s="483"/>
      <c r="AJ23" s="483"/>
      <c r="AK23" s="483"/>
      <c r="AL23" s="483"/>
      <c r="AM23" s="475"/>
      <c r="AN23" s="481"/>
    </row>
    <row r="24" spans="1:40" ht="12.95" customHeight="1">
      <c r="A24" s="480"/>
      <c r="B24" s="475"/>
      <c r="C24" s="2156" t="s">
        <v>1235</v>
      </c>
      <c r="D24" s="2156"/>
      <c r="E24" s="2156"/>
      <c r="F24" s="2156"/>
      <c r="G24" s="2156"/>
      <c r="H24" s="2156"/>
      <c r="I24" s="2156"/>
      <c r="J24" s="2156"/>
      <c r="K24" s="2156"/>
      <c r="L24" s="2156"/>
      <c r="M24" s="2156"/>
      <c r="N24" s="2156"/>
      <c r="O24" s="2156"/>
      <c r="P24" s="2156"/>
      <c r="Q24" s="2156"/>
      <c r="R24" s="2155" t="s">
        <v>1236</v>
      </c>
      <c r="S24" s="2155"/>
      <c r="T24" s="2155"/>
      <c r="U24" s="2155"/>
      <c r="V24" s="2155"/>
      <c r="W24" s="2155"/>
      <c r="X24" s="2155"/>
      <c r="Y24" s="2155"/>
      <c r="Z24" s="2155"/>
      <c r="AA24" s="2155"/>
      <c r="AB24" s="484"/>
      <c r="AC24" s="485" t="s">
        <v>1237</v>
      </c>
      <c r="AE24" s="483"/>
      <c r="AF24" s="483"/>
      <c r="AG24" s="483"/>
      <c r="AH24" s="483"/>
      <c r="AI24" s="483"/>
      <c r="AJ24" s="483"/>
      <c r="AK24" s="483"/>
      <c r="AL24" s="483"/>
      <c r="AM24" s="475"/>
      <c r="AN24" s="481"/>
    </row>
    <row r="25" spans="1:40" ht="12.95" customHeight="1">
      <c r="A25" s="480"/>
      <c r="B25" s="475"/>
      <c r="C25" s="475"/>
      <c r="D25" s="475"/>
      <c r="E25" s="475"/>
      <c r="F25" s="475"/>
      <c r="G25" s="475"/>
      <c r="H25" s="475"/>
      <c r="I25" s="475"/>
      <c r="J25" s="475"/>
      <c r="K25" s="475"/>
      <c r="L25" s="475"/>
      <c r="M25" s="475"/>
      <c r="N25" s="475"/>
      <c r="O25" s="475"/>
      <c r="P25" s="475"/>
      <c r="Q25" s="475"/>
      <c r="R25" s="2155" t="s">
        <v>1238</v>
      </c>
      <c r="S25" s="2155"/>
      <c r="T25" s="2155"/>
      <c r="U25" s="2155"/>
      <c r="V25" s="2155"/>
      <c r="W25" s="2155"/>
      <c r="X25" s="2155"/>
      <c r="Y25" s="2155"/>
      <c r="Z25" s="2155"/>
      <c r="AA25" s="2155"/>
      <c r="AB25" s="483"/>
      <c r="AC25" s="483"/>
      <c r="AD25" s="483"/>
      <c r="AE25" s="483"/>
      <c r="AF25" s="483"/>
      <c r="AG25" s="483"/>
      <c r="AH25" s="483"/>
      <c r="AI25" s="483"/>
      <c r="AJ25" s="483"/>
      <c r="AK25" s="483"/>
      <c r="AL25" s="483"/>
      <c r="AM25" s="475"/>
      <c r="AN25" s="481"/>
    </row>
    <row r="26" spans="1:40" ht="12.95" customHeight="1">
      <c r="A26" s="480"/>
      <c r="B26" s="475"/>
      <c r="C26" s="475"/>
      <c r="D26" s="475"/>
      <c r="E26" s="475"/>
      <c r="F26" s="475"/>
      <c r="G26" s="475"/>
      <c r="H26" s="475"/>
      <c r="I26" s="475"/>
      <c r="J26" s="475"/>
      <c r="K26" s="475"/>
      <c r="L26" s="475"/>
      <c r="M26" s="475"/>
      <c r="N26" s="475"/>
      <c r="O26" s="475"/>
      <c r="P26" s="475"/>
      <c r="Q26" s="475"/>
      <c r="R26" s="2180"/>
      <c r="S26" s="2180"/>
      <c r="T26" s="2180"/>
      <c r="U26" s="2180"/>
      <c r="V26" s="2180"/>
      <c r="W26" s="2180"/>
      <c r="X26" s="2180"/>
      <c r="Y26" s="2180"/>
      <c r="Z26" s="2180"/>
      <c r="AA26" s="2180"/>
      <c r="AB26" s="483"/>
      <c r="AC26" s="483"/>
      <c r="AD26" s="483"/>
      <c r="AE26" s="483"/>
      <c r="AF26" s="483"/>
      <c r="AG26" s="483"/>
      <c r="AH26" s="483"/>
      <c r="AI26" s="485"/>
      <c r="AJ26" s="483"/>
      <c r="AK26" s="483"/>
      <c r="AL26" s="483"/>
      <c r="AM26" s="475"/>
      <c r="AN26" s="481"/>
    </row>
    <row r="27" spans="1:40" ht="12.95" customHeight="1">
      <c r="A27" s="2157" t="s">
        <v>1283</v>
      </c>
      <c r="B27" s="2146"/>
      <c r="C27" s="2146"/>
      <c r="D27" s="2146"/>
      <c r="E27" s="2146"/>
      <c r="F27" s="2146"/>
      <c r="G27" s="2158"/>
      <c r="H27" s="2145" t="str">
        <f>入力シート!H6&amp;入力シート!I6&amp;入力シート!K6&amp;入力シート!M6</f>
        <v>7日総総契第号</v>
      </c>
      <c r="I27" s="2146"/>
      <c r="J27" s="2146"/>
      <c r="K27" s="2146"/>
      <c r="L27" s="2146"/>
      <c r="M27" s="2146"/>
      <c r="N27" s="2146"/>
      <c r="O27" s="2146"/>
      <c r="P27" s="2146"/>
      <c r="Q27" s="2146"/>
      <c r="R27" s="2146"/>
      <c r="S27" s="2146"/>
      <c r="T27" s="2146"/>
      <c r="U27" s="2146"/>
      <c r="V27" s="2146"/>
      <c r="W27" s="2146"/>
      <c r="X27" s="2146"/>
      <c r="Y27" s="2146"/>
      <c r="Z27" s="2146"/>
      <c r="AA27" s="2146"/>
      <c r="AB27" s="2146"/>
      <c r="AC27" s="2146"/>
      <c r="AD27" s="2146"/>
      <c r="AE27" s="2146"/>
      <c r="AF27" s="2146"/>
      <c r="AG27" s="2146"/>
      <c r="AH27" s="2146"/>
      <c r="AI27" s="2146"/>
      <c r="AJ27" s="2146"/>
      <c r="AK27" s="2146"/>
      <c r="AL27" s="2146"/>
      <c r="AM27" s="2146"/>
      <c r="AN27" s="2147"/>
    </row>
    <row r="28" spans="1:40" ht="12.95" customHeight="1">
      <c r="A28" s="2159"/>
      <c r="B28" s="2151"/>
      <c r="C28" s="2151"/>
      <c r="D28" s="2151"/>
      <c r="E28" s="2151"/>
      <c r="F28" s="2151"/>
      <c r="G28" s="2160"/>
      <c r="H28" s="2161"/>
      <c r="I28" s="2151"/>
      <c r="J28" s="2151"/>
      <c r="K28" s="2151"/>
      <c r="L28" s="2151"/>
      <c r="M28" s="2151"/>
      <c r="N28" s="2151"/>
      <c r="O28" s="2151"/>
      <c r="P28" s="2151"/>
      <c r="Q28" s="2151"/>
      <c r="R28" s="2151"/>
      <c r="S28" s="2151"/>
      <c r="T28" s="2151"/>
      <c r="U28" s="2151"/>
      <c r="V28" s="2151"/>
      <c r="W28" s="2151"/>
      <c r="X28" s="2151"/>
      <c r="Y28" s="2151"/>
      <c r="Z28" s="2151"/>
      <c r="AA28" s="2151"/>
      <c r="AB28" s="2151"/>
      <c r="AC28" s="2151"/>
      <c r="AD28" s="2151"/>
      <c r="AE28" s="2151"/>
      <c r="AF28" s="2151"/>
      <c r="AG28" s="2151"/>
      <c r="AH28" s="2151"/>
      <c r="AI28" s="2151"/>
      <c r="AJ28" s="2151"/>
      <c r="AK28" s="2151"/>
      <c r="AL28" s="2151"/>
      <c r="AM28" s="2151"/>
      <c r="AN28" s="2162"/>
    </row>
    <row r="29" spans="1:40" ht="12.95" customHeight="1">
      <c r="A29" s="2157" t="s">
        <v>1239</v>
      </c>
      <c r="B29" s="2146"/>
      <c r="C29" s="2146"/>
      <c r="D29" s="2146"/>
      <c r="E29" s="2146"/>
      <c r="F29" s="2146"/>
      <c r="G29" s="2158"/>
      <c r="H29" s="2163">
        <f>入力シート!C1</f>
        <v>0</v>
      </c>
      <c r="I29" s="2164"/>
      <c r="J29" s="2164"/>
      <c r="K29" s="2164"/>
      <c r="L29" s="2164"/>
      <c r="M29" s="2164"/>
      <c r="N29" s="2164"/>
      <c r="O29" s="2164"/>
      <c r="P29" s="2164"/>
      <c r="Q29" s="2164"/>
      <c r="R29" s="2164"/>
      <c r="S29" s="2164"/>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77"/>
    </row>
    <row r="30" spans="1:40" ht="12.95" customHeight="1">
      <c r="A30" s="2159"/>
      <c r="B30" s="2151"/>
      <c r="C30" s="2151"/>
      <c r="D30" s="2151"/>
      <c r="E30" s="2151"/>
      <c r="F30" s="2151"/>
      <c r="G30" s="2160"/>
      <c r="H30" s="2178"/>
      <c r="I30" s="2152"/>
      <c r="J30" s="2152"/>
      <c r="K30" s="2152"/>
      <c r="L30" s="2152"/>
      <c r="M30" s="2152"/>
      <c r="N30" s="2152"/>
      <c r="O30" s="2152"/>
      <c r="P30" s="2152"/>
      <c r="Q30" s="2152"/>
      <c r="R30" s="2152"/>
      <c r="S30" s="2152"/>
      <c r="T30" s="2152"/>
      <c r="U30" s="2152"/>
      <c r="V30" s="2152"/>
      <c r="W30" s="2152"/>
      <c r="X30" s="2152"/>
      <c r="Y30" s="2152"/>
      <c r="Z30" s="2152"/>
      <c r="AA30" s="2152"/>
      <c r="AB30" s="2152"/>
      <c r="AC30" s="2152"/>
      <c r="AD30" s="2152"/>
      <c r="AE30" s="2152"/>
      <c r="AF30" s="2152"/>
      <c r="AG30" s="2152"/>
      <c r="AH30" s="2152"/>
      <c r="AI30" s="2152"/>
      <c r="AJ30" s="2152"/>
      <c r="AK30" s="2152"/>
      <c r="AL30" s="2152"/>
      <c r="AM30" s="2152"/>
      <c r="AN30" s="2179"/>
    </row>
    <row r="31" spans="1:40" ht="12.95" customHeight="1">
      <c r="A31" s="2157" t="s">
        <v>1240</v>
      </c>
      <c r="B31" s="2146"/>
      <c r="C31" s="2146"/>
      <c r="D31" s="2146"/>
      <c r="E31" s="2146"/>
      <c r="F31" s="2146"/>
      <c r="G31" s="2158"/>
      <c r="H31" s="2145">
        <f>入力シート!C2</f>
        <v>0</v>
      </c>
      <c r="I31" s="2146"/>
      <c r="J31" s="2146"/>
      <c r="K31" s="2146"/>
      <c r="L31" s="2146"/>
      <c r="M31" s="2146"/>
      <c r="N31" s="2146"/>
      <c r="O31" s="2146"/>
      <c r="P31" s="2146"/>
      <c r="Q31" s="2146"/>
      <c r="R31" s="2146"/>
      <c r="S31" s="2146"/>
      <c r="T31" s="2146"/>
      <c r="U31" s="2146"/>
      <c r="V31" s="2146"/>
      <c r="W31" s="2146"/>
      <c r="X31" s="2146"/>
      <c r="Y31" s="2146"/>
      <c r="Z31" s="2146"/>
      <c r="AA31" s="2146"/>
      <c r="AB31" s="2146"/>
      <c r="AC31" s="2146"/>
      <c r="AD31" s="2146"/>
      <c r="AE31" s="2146"/>
      <c r="AF31" s="2146"/>
      <c r="AG31" s="2146"/>
      <c r="AH31" s="2146"/>
      <c r="AI31" s="2146"/>
      <c r="AJ31" s="2146"/>
      <c r="AK31" s="2146"/>
      <c r="AL31" s="2146"/>
      <c r="AM31" s="2146"/>
      <c r="AN31" s="2147"/>
    </row>
    <row r="32" spans="1:40" ht="12.95" customHeight="1">
      <c r="A32" s="2175"/>
      <c r="B32" s="2149"/>
      <c r="C32" s="2149"/>
      <c r="D32" s="2149"/>
      <c r="E32" s="2149"/>
      <c r="F32" s="2149"/>
      <c r="G32" s="2176"/>
      <c r="H32" s="2148"/>
      <c r="I32" s="2149"/>
      <c r="J32" s="2149"/>
      <c r="K32" s="2149"/>
      <c r="L32" s="2149"/>
      <c r="M32" s="2149"/>
      <c r="N32" s="2149"/>
      <c r="O32" s="2149"/>
      <c r="P32" s="2149"/>
      <c r="Q32" s="2149"/>
      <c r="R32" s="2149"/>
      <c r="S32" s="2149"/>
      <c r="T32" s="2149"/>
      <c r="U32" s="2149"/>
      <c r="V32" s="2149"/>
      <c r="W32" s="2149"/>
      <c r="X32" s="2149"/>
      <c r="Y32" s="2149"/>
      <c r="Z32" s="2149"/>
      <c r="AA32" s="2149"/>
      <c r="AB32" s="2149"/>
      <c r="AC32" s="2149"/>
      <c r="AD32" s="2149"/>
      <c r="AE32" s="2149"/>
      <c r="AF32" s="2149"/>
      <c r="AG32" s="2149"/>
      <c r="AH32" s="2149"/>
      <c r="AI32" s="2149"/>
      <c r="AJ32" s="2149"/>
      <c r="AK32" s="2149"/>
      <c r="AL32" s="2149"/>
      <c r="AM32" s="2149"/>
      <c r="AN32" s="2150"/>
    </row>
    <row r="33" spans="1:40" ht="12.95" customHeight="1">
      <c r="A33" s="2157" t="s">
        <v>33</v>
      </c>
      <c r="B33" s="2146"/>
      <c r="C33" s="2146"/>
      <c r="D33" s="2146"/>
      <c r="E33" s="2146"/>
      <c r="F33" s="2146"/>
      <c r="G33" s="2158"/>
      <c r="H33" s="486"/>
      <c r="I33" s="2164" t="s">
        <v>13</v>
      </c>
      <c r="J33" s="2164"/>
      <c r="K33" s="2164">
        <f>入力シート!H7</f>
        <v>0</v>
      </c>
      <c r="L33" s="2164"/>
      <c r="M33" s="2164"/>
      <c r="N33" s="2164"/>
      <c r="O33" s="2164"/>
      <c r="P33" s="2164"/>
      <c r="Q33" s="2164"/>
      <c r="R33" s="2164"/>
      <c r="S33" s="2164"/>
      <c r="T33" s="2164"/>
      <c r="U33" s="2164"/>
      <c r="V33" s="2164"/>
      <c r="W33" s="2164"/>
      <c r="X33" s="2164"/>
      <c r="Y33" s="2164"/>
      <c r="Z33" s="2164"/>
      <c r="AA33" s="2164"/>
      <c r="AB33" s="2164"/>
      <c r="AC33" s="2164"/>
      <c r="AD33" s="2164"/>
      <c r="AE33" s="2164"/>
      <c r="AF33" s="2164"/>
      <c r="AG33" s="2164"/>
      <c r="AH33" s="2164"/>
      <c r="AI33" s="2164"/>
      <c r="AJ33" s="2164"/>
      <c r="AK33" s="2164"/>
      <c r="AL33" s="2164"/>
      <c r="AM33" s="2164"/>
      <c r="AN33" s="551"/>
    </row>
    <row r="34" spans="1:40" ht="12.95" customHeight="1">
      <c r="A34" s="2175"/>
      <c r="B34" s="2149"/>
      <c r="C34" s="2149"/>
      <c r="D34" s="2149"/>
      <c r="E34" s="2149"/>
      <c r="F34" s="2149"/>
      <c r="G34" s="2176"/>
      <c r="H34" s="552"/>
      <c r="I34" s="2167"/>
      <c r="J34" s="2167"/>
      <c r="K34" s="2167"/>
      <c r="L34" s="2167"/>
      <c r="M34" s="2167"/>
      <c r="N34" s="2167"/>
      <c r="O34" s="2167"/>
      <c r="P34" s="2167"/>
      <c r="Q34" s="2167"/>
      <c r="R34" s="2167"/>
      <c r="S34" s="2167"/>
      <c r="T34" s="2167"/>
      <c r="U34" s="2167"/>
      <c r="V34" s="2167"/>
      <c r="W34" s="2167"/>
      <c r="X34" s="2167"/>
      <c r="Y34" s="2167"/>
      <c r="Z34" s="2167"/>
      <c r="AA34" s="2167"/>
      <c r="AB34" s="2167"/>
      <c r="AC34" s="2167"/>
      <c r="AD34" s="2167"/>
      <c r="AE34" s="2167"/>
      <c r="AF34" s="2167"/>
      <c r="AG34" s="2167"/>
      <c r="AH34" s="2167"/>
      <c r="AI34" s="2167"/>
      <c r="AJ34" s="2167"/>
      <c r="AK34" s="2167"/>
      <c r="AL34" s="2167"/>
      <c r="AM34" s="2167"/>
      <c r="AN34" s="554"/>
    </row>
    <row r="35" spans="1:40" ht="12.95" customHeight="1">
      <c r="A35" s="2157" t="s">
        <v>1241</v>
      </c>
      <c r="B35" s="2146"/>
      <c r="C35" s="2146"/>
      <c r="D35" s="2146"/>
      <c r="E35" s="2146"/>
      <c r="F35" s="2146"/>
      <c r="G35" s="2158"/>
      <c r="H35" s="489"/>
      <c r="I35" s="2164">
        <f>入力シート!C7</f>
        <v>0</v>
      </c>
      <c r="J35" s="2164"/>
      <c r="K35" s="2164"/>
      <c r="L35" s="2164"/>
      <c r="M35" s="2164"/>
      <c r="N35" s="2164"/>
      <c r="O35" s="2164"/>
      <c r="P35" s="2164"/>
      <c r="Q35" s="2164"/>
      <c r="R35" s="2164"/>
      <c r="S35" s="2164"/>
      <c r="T35" s="490"/>
      <c r="U35" s="2163" t="s">
        <v>1242</v>
      </c>
      <c r="V35" s="2164"/>
      <c r="W35" s="2164"/>
      <c r="X35" s="2164"/>
      <c r="Y35" s="2164"/>
      <c r="Z35" s="2164"/>
      <c r="AA35" s="2165"/>
      <c r="AB35" s="549"/>
      <c r="AC35" s="550" t="s">
        <v>1284</v>
      </c>
      <c r="AD35" s="550"/>
      <c r="AE35" s="2164">
        <f>入力シート!T2</f>
        <v>0</v>
      </c>
      <c r="AF35" s="2164"/>
      <c r="AG35" s="2164"/>
      <c r="AH35" s="2164"/>
      <c r="AI35" s="2164"/>
      <c r="AJ35" s="2164"/>
      <c r="AK35" s="2164"/>
      <c r="AL35" s="2164"/>
      <c r="AM35" s="2164"/>
      <c r="AN35" s="551"/>
    </row>
    <row r="36" spans="1:40" ht="12.95" customHeight="1">
      <c r="A36" s="2175"/>
      <c r="B36" s="2149"/>
      <c r="C36" s="2149"/>
      <c r="D36" s="2149"/>
      <c r="E36" s="2149"/>
      <c r="F36" s="2149"/>
      <c r="G36" s="2176"/>
      <c r="H36" s="487"/>
      <c r="I36" s="2167"/>
      <c r="J36" s="2167"/>
      <c r="K36" s="2167"/>
      <c r="L36" s="2167"/>
      <c r="M36" s="2167"/>
      <c r="N36" s="2167"/>
      <c r="O36" s="2167"/>
      <c r="P36" s="2167"/>
      <c r="Q36" s="2167"/>
      <c r="R36" s="2167"/>
      <c r="S36" s="2167"/>
      <c r="T36" s="488"/>
      <c r="U36" s="2166"/>
      <c r="V36" s="2167"/>
      <c r="W36" s="2167"/>
      <c r="X36" s="2167"/>
      <c r="Y36" s="2167"/>
      <c r="Z36" s="2167"/>
      <c r="AA36" s="2168"/>
      <c r="AB36" s="552"/>
      <c r="AC36" s="553" t="s">
        <v>1285</v>
      </c>
      <c r="AD36" s="553"/>
      <c r="AE36" s="2167">
        <f>入力シート!C6</f>
        <v>0</v>
      </c>
      <c r="AF36" s="2167"/>
      <c r="AG36" s="2167"/>
      <c r="AH36" s="2167"/>
      <c r="AI36" s="2167"/>
      <c r="AJ36" s="2167"/>
      <c r="AK36" s="2167"/>
      <c r="AL36" s="2167"/>
      <c r="AM36" s="2167"/>
      <c r="AN36" s="554"/>
    </row>
    <row r="37" spans="1:40" ht="12.95" customHeight="1">
      <c r="A37" s="2169" t="s">
        <v>1243</v>
      </c>
      <c r="B37" s="2170"/>
      <c r="C37" s="2170"/>
      <c r="D37" s="2170"/>
      <c r="E37" s="2170"/>
      <c r="F37" s="2170"/>
      <c r="G37" s="2170"/>
      <c r="H37" s="2170"/>
      <c r="I37" s="2170"/>
      <c r="J37" s="2170"/>
      <c r="K37" s="2170"/>
      <c r="L37" s="2170"/>
      <c r="M37" s="2170"/>
      <c r="N37" s="2170"/>
      <c r="O37" s="2170"/>
      <c r="P37" s="2170"/>
      <c r="Q37" s="2170"/>
      <c r="R37" s="2170"/>
      <c r="S37" s="2170"/>
      <c r="T37" s="2170"/>
      <c r="U37" s="2170"/>
      <c r="V37" s="2170"/>
      <c r="W37" s="2170"/>
      <c r="X37" s="2170"/>
      <c r="Y37" s="2170"/>
      <c r="Z37" s="2170"/>
      <c r="AA37" s="2170"/>
      <c r="AB37" s="2170"/>
      <c r="AC37" s="2170"/>
      <c r="AD37" s="2170"/>
      <c r="AE37" s="2170"/>
      <c r="AF37" s="2170"/>
      <c r="AG37" s="2170"/>
      <c r="AH37" s="2170"/>
      <c r="AI37" s="2170"/>
      <c r="AJ37" s="2170"/>
      <c r="AK37" s="2170"/>
      <c r="AL37" s="2170"/>
      <c r="AM37" s="2170"/>
      <c r="AN37" s="2171"/>
    </row>
    <row r="38" spans="1:40" ht="12.95" customHeight="1">
      <c r="A38" s="2172"/>
      <c r="B38" s="2173"/>
      <c r="C38" s="2173"/>
      <c r="D38" s="2173"/>
      <c r="E38" s="2173"/>
      <c r="F38" s="2173"/>
      <c r="G38" s="2173"/>
      <c r="H38" s="2173"/>
      <c r="I38" s="2173"/>
      <c r="J38" s="2173"/>
      <c r="K38" s="2173"/>
      <c r="L38" s="2173"/>
      <c r="M38" s="2173"/>
      <c r="N38" s="2173"/>
      <c r="O38" s="2173"/>
      <c r="P38" s="2173"/>
      <c r="Q38" s="2173"/>
      <c r="R38" s="2173"/>
      <c r="S38" s="2173"/>
      <c r="T38" s="2173"/>
      <c r="U38" s="2173"/>
      <c r="V38" s="2173"/>
      <c r="W38" s="2173"/>
      <c r="X38" s="2173"/>
      <c r="Y38" s="2173"/>
      <c r="Z38" s="2173"/>
      <c r="AA38" s="2173"/>
      <c r="AB38" s="2173"/>
      <c r="AC38" s="2173"/>
      <c r="AD38" s="2173"/>
      <c r="AE38" s="2173"/>
      <c r="AF38" s="2173"/>
      <c r="AG38" s="2173"/>
      <c r="AH38" s="2173"/>
      <c r="AI38" s="2173"/>
      <c r="AJ38" s="2173"/>
      <c r="AK38" s="2173"/>
      <c r="AL38" s="2173"/>
      <c r="AM38" s="2173"/>
      <c r="AN38" s="2174"/>
    </row>
    <row r="39" spans="1:40" ht="12.95" customHeight="1">
      <c r="A39" s="2172"/>
      <c r="B39" s="2173"/>
      <c r="C39" s="2173"/>
      <c r="D39" s="2173"/>
      <c r="E39" s="2173"/>
      <c r="F39" s="2173"/>
      <c r="G39" s="2173"/>
      <c r="H39" s="2173"/>
      <c r="I39" s="2173"/>
      <c r="J39" s="2173"/>
      <c r="K39" s="2173"/>
      <c r="L39" s="2173"/>
      <c r="M39" s="2173"/>
      <c r="N39" s="2173"/>
      <c r="O39" s="2173"/>
      <c r="P39" s="2173"/>
      <c r="Q39" s="2173"/>
      <c r="R39" s="2173"/>
      <c r="S39" s="2173"/>
      <c r="T39" s="2173"/>
      <c r="U39" s="2173"/>
      <c r="V39" s="2173"/>
      <c r="W39" s="2173"/>
      <c r="X39" s="2173"/>
      <c r="Y39" s="2173"/>
      <c r="Z39" s="2173"/>
      <c r="AA39" s="2173"/>
      <c r="AB39" s="2173"/>
      <c r="AC39" s="2173"/>
      <c r="AD39" s="2173"/>
      <c r="AE39" s="2173"/>
      <c r="AF39" s="2173"/>
      <c r="AG39" s="2173"/>
      <c r="AH39" s="2173"/>
      <c r="AI39" s="2173"/>
      <c r="AJ39" s="2173"/>
      <c r="AK39" s="2173"/>
      <c r="AL39" s="2173"/>
      <c r="AM39" s="2173"/>
      <c r="AN39" s="2174"/>
    </row>
    <row r="40" spans="1:40" ht="12.95" customHeight="1">
      <c r="A40" s="2172"/>
      <c r="B40" s="2173"/>
      <c r="C40" s="2173"/>
      <c r="D40" s="2173"/>
      <c r="E40" s="2173"/>
      <c r="F40" s="2173"/>
      <c r="G40" s="2173"/>
      <c r="H40" s="2173"/>
      <c r="I40" s="2173"/>
      <c r="J40" s="2173"/>
      <c r="K40" s="2173"/>
      <c r="L40" s="2173"/>
      <c r="M40" s="2173"/>
      <c r="N40" s="2173"/>
      <c r="O40" s="2173"/>
      <c r="P40" s="2173"/>
      <c r="Q40" s="2173"/>
      <c r="R40" s="2173"/>
      <c r="S40" s="2173"/>
      <c r="T40" s="2173"/>
      <c r="U40" s="2173"/>
      <c r="V40" s="2173"/>
      <c r="W40" s="2173"/>
      <c r="X40" s="2173"/>
      <c r="Y40" s="2173"/>
      <c r="Z40" s="2173"/>
      <c r="AA40" s="2173"/>
      <c r="AB40" s="2173"/>
      <c r="AC40" s="2173"/>
      <c r="AD40" s="2173"/>
      <c r="AE40" s="2173"/>
      <c r="AF40" s="2173"/>
      <c r="AG40" s="2173"/>
      <c r="AH40" s="2173"/>
      <c r="AI40" s="2173"/>
      <c r="AJ40" s="2173"/>
      <c r="AK40" s="2173"/>
      <c r="AL40" s="2173"/>
      <c r="AM40" s="2173"/>
      <c r="AN40" s="2174"/>
    </row>
    <row r="41" spans="1:40" ht="12.95" customHeight="1">
      <c r="A41" s="2172"/>
      <c r="B41" s="2173"/>
      <c r="C41" s="2173"/>
      <c r="D41" s="2173"/>
      <c r="E41" s="2173"/>
      <c r="F41" s="2173"/>
      <c r="G41" s="2173"/>
      <c r="H41" s="2173"/>
      <c r="I41" s="2173"/>
      <c r="J41" s="2173"/>
      <c r="K41" s="2173"/>
      <c r="L41" s="2173"/>
      <c r="M41" s="2173"/>
      <c r="N41" s="2173"/>
      <c r="O41" s="2173"/>
      <c r="P41" s="2173"/>
      <c r="Q41" s="2173"/>
      <c r="R41" s="2173"/>
      <c r="S41" s="2173"/>
      <c r="T41" s="2173"/>
      <c r="U41" s="2173"/>
      <c r="V41" s="2173"/>
      <c r="W41" s="2173"/>
      <c r="X41" s="2173"/>
      <c r="Y41" s="2173"/>
      <c r="Z41" s="2173"/>
      <c r="AA41" s="2173"/>
      <c r="AB41" s="2173"/>
      <c r="AC41" s="2173"/>
      <c r="AD41" s="2173"/>
      <c r="AE41" s="2173"/>
      <c r="AF41" s="2173"/>
      <c r="AG41" s="2173"/>
      <c r="AH41" s="2173"/>
      <c r="AI41" s="2173"/>
      <c r="AJ41" s="2173"/>
      <c r="AK41" s="2173"/>
      <c r="AL41" s="2173"/>
      <c r="AM41" s="2173"/>
      <c r="AN41" s="2174"/>
    </row>
    <row r="42" spans="1:40" ht="12.95" customHeight="1">
      <c r="A42" s="2172"/>
      <c r="B42" s="2173"/>
      <c r="C42" s="2173"/>
      <c r="D42" s="2173"/>
      <c r="E42" s="2173"/>
      <c r="F42" s="2173"/>
      <c r="G42" s="2173"/>
      <c r="H42" s="2173"/>
      <c r="I42" s="2173"/>
      <c r="J42" s="2173"/>
      <c r="K42" s="2173"/>
      <c r="L42" s="2173"/>
      <c r="M42" s="2173"/>
      <c r="N42" s="2173"/>
      <c r="O42" s="2173"/>
      <c r="P42" s="2173"/>
      <c r="Q42" s="2173"/>
      <c r="R42" s="2173"/>
      <c r="S42" s="2173"/>
      <c r="T42" s="2173"/>
      <c r="U42" s="2173"/>
      <c r="V42" s="2173"/>
      <c r="W42" s="2173"/>
      <c r="X42" s="2173"/>
      <c r="Y42" s="2173"/>
      <c r="Z42" s="2173"/>
      <c r="AA42" s="2173"/>
      <c r="AB42" s="2173"/>
      <c r="AC42" s="2173"/>
      <c r="AD42" s="2173"/>
      <c r="AE42" s="2173"/>
      <c r="AF42" s="2173"/>
      <c r="AG42" s="2173"/>
      <c r="AH42" s="2173"/>
      <c r="AI42" s="2173"/>
      <c r="AJ42" s="2173"/>
      <c r="AK42" s="2173"/>
      <c r="AL42" s="2173"/>
      <c r="AM42" s="2173"/>
      <c r="AN42" s="2174"/>
    </row>
    <row r="43" spans="1:40" ht="12.95" customHeight="1">
      <c r="A43" s="2172"/>
      <c r="B43" s="2173"/>
      <c r="C43" s="2173"/>
      <c r="D43" s="2173"/>
      <c r="E43" s="2173"/>
      <c r="F43" s="2173"/>
      <c r="G43" s="2173"/>
      <c r="H43" s="2173"/>
      <c r="I43" s="2173"/>
      <c r="J43" s="2173"/>
      <c r="K43" s="2173"/>
      <c r="L43" s="2173"/>
      <c r="M43" s="2173"/>
      <c r="N43" s="2173"/>
      <c r="O43" s="2173"/>
      <c r="P43" s="2173"/>
      <c r="Q43" s="2173"/>
      <c r="R43" s="2173"/>
      <c r="S43" s="2173"/>
      <c r="T43" s="2173"/>
      <c r="U43" s="2173"/>
      <c r="V43" s="2173"/>
      <c r="W43" s="2173"/>
      <c r="X43" s="2173"/>
      <c r="Y43" s="2173"/>
      <c r="Z43" s="2173"/>
      <c r="AA43" s="2173"/>
      <c r="AB43" s="2173"/>
      <c r="AC43" s="2173"/>
      <c r="AD43" s="2173"/>
      <c r="AE43" s="2173"/>
      <c r="AF43" s="2173"/>
      <c r="AG43" s="2173"/>
      <c r="AH43" s="2173"/>
      <c r="AI43" s="2173"/>
      <c r="AJ43" s="2173"/>
      <c r="AK43" s="2173"/>
      <c r="AL43" s="2173"/>
      <c r="AM43" s="2173"/>
      <c r="AN43" s="2174"/>
    </row>
    <row r="44" spans="1:40" ht="12.95" customHeight="1">
      <c r="A44" s="491"/>
      <c r="B44" s="492"/>
      <c r="C44" s="492"/>
      <c r="D44" s="492"/>
      <c r="E44" s="492"/>
      <c r="F44" s="492"/>
      <c r="G44" s="492"/>
      <c r="H44" s="492"/>
      <c r="I44" s="492"/>
      <c r="J44" s="492"/>
      <c r="K44" s="492"/>
      <c r="L44" s="492"/>
      <c r="M44" s="492"/>
      <c r="N44" s="492"/>
      <c r="O44" s="492"/>
      <c r="P44" s="492"/>
      <c r="Q44" s="492"/>
      <c r="R44" s="492"/>
      <c r="S44" s="492"/>
      <c r="T44" s="492"/>
      <c r="U44" s="492"/>
      <c r="V44" s="492"/>
      <c r="W44" s="492"/>
      <c r="X44" s="492"/>
      <c r="Y44" s="492"/>
      <c r="Z44" s="492"/>
      <c r="AA44" s="492"/>
      <c r="AB44" s="492"/>
      <c r="AC44" s="492"/>
      <c r="AD44" s="492"/>
      <c r="AE44" s="492"/>
      <c r="AF44" s="492"/>
      <c r="AG44" s="492"/>
      <c r="AH44" s="492"/>
      <c r="AI44" s="492"/>
      <c r="AJ44" s="492"/>
      <c r="AK44" s="492"/>
      <c r="AL44" s="492"/>
      <c r="AM44" s="492"/>
      <c r="AN44" s="493"/>
    </row>
    <row r="45" spans="1:40" ht="12.95" customHeight="1">
      <c r="A45" s="491"/>
      <c r="B45" s="492"/>
      <c r="C45" s="492"/>
      <c r="D45" s="492"/>
      <c r="E45" s="492"/>
      <c r="F45" s="492"/>
      <c r="G45" s="492"/>
      <c r="H45" s="492"/>
      <c r="I45" s="492"/>
      <c r="J45" s="492"/>
      <c r="K45" s="492"/>
      <c r="L45" s="492"/>
      <c r="M45" s="492"/>
      <c r="N45" s="492"/>
      <c r="O45" s="492"/>
      <c r="P45" s="492"/>
      <c r="Q45" s="492"/>
      <c r="R45" s="492"/>
      <c r="S45" s="492"/>
      <c r="T45" s="492"/>
      <c r="U45" s="492"/>
      <c r="V45" s="492"/>
      <c r="W45" s="492"/>
      <c r="X45" s="492"/>
      <c r="Y45" s="492"/>
      <c r="Z45" s="492"/>
      <c r="AA45" s="492"/>
      <c r="AB45" s="492"/>
      <c r="AC45" s="492"/>
      <c r="AD45" s="492"/>
      <c r="AE45" s="492"/>
      <c r="AF45" s="492"/>
      <c r="AG45" s="492"/>
      <c r="AH45" s="492"/>
      <c r="AI45" s="492"/>
      <c r="AJ45" s="492"/>
      <c r="AK45" s="492"/>
      <c r="AL45" s="492"/>
      <c r="AM45" s="492"/>
      <c r="AN45" s="493"/>
    </row>
    <row r="46" spans="1:40" ht="12.95" customHeight="1">
      <c r="A46" s="491"/>
      <c r="B46" s="492"/>
      <c r="C46" s="492"/>
      <c r="D46" s="492"/>
      <c r="E46" s="492"/>
      <c r="F46" s="492"/>
      <c r="G46" s="492"/>
      <c r="H46" s="492"/>
      <c r="I46" s="492"/>
      <c r="J46" s="492"/>
      <c r="K46" s="492"/>
      <c r="L46" s="492"/>
      <c r="M46" s="492"/>
      <c r="N46" s="492"/>
      <c r="O46" s="492"/>
      <c r="P46" s="492"/>
      <c r="Q46" s="492"/>
      <c r="R46" s="492"/>
      <c r="S46" s="492"/>
      <c r="T46" s="492"/>
      <c r="U46" s="492"/>
      <c r="V46" s="492"/>
      <c r="W46" s="492"/>
      <c r="X46" s="492"/>
      <c r="Y46" s="492"/>
      <c r="Z46" s="492"/>
      <c r="AA46" s="492"/>
      <c r="AB46" s="492"/>
      <c r="AC46" s="492"/>
      <c r="AD46" s="492"/>
      <c r="AE46" s="492"/>
      <c r="AF46" s="492"/>
      <c r="AG46" s="492"/>
      <c r="AH46" s="492"/>
      <c r="AI46" s="492"/>
      <c r="AJ46" s="492"/>
      <c r="AK46" s="492"/>
      <c r="AL46" s="492"/>
      <c r="AM46" s="492"/>
      <c r="AN46" s="493"/>
    </row>
    <row r="47" spans="1:40" ht="12.95" customHeight="1">
      <c r="A47" s="491"/>
      <c r="B47" s="492"/>
      <c r="C47" s="492"/>
      <c r="D47" s="492"/>
      <c r="E47" s="492"/>
      <c r="F47" s="492"/>
      <c r="G47" s="492"/>
      <c r="H47" s="492"/>
      <c r="I47" s="492"/>
      <c r="J47" s="492"/>
      <c r="K47" s="492"/>
      <c r="L47" s="492"/>
      <c r="M47" s="492"/>
      <c r="N47" s="492"/>
      <c r="O47" s="492"/>
      <c r="P47" s="492"/>
      <c r="Q47" s="492"/>
      <c r="R47" s="492"/>
      <c r="S47" s="492"/>
      <c r="T47" s="492"/>
      <c r="U47" s="492"/>
      <c r="V47" s="492"/>
      <c r="W47" s="492"/>
      <c r="X47" s="492"/>
      <c r="Y47" s="492"/>
      <c r="Z47" s="492"/>
      <c r="AA47" s="492"/>
      <c r="AB47" s="492"/>
      <c r="AC47" s="492"/>
      <c r="AD47" s="492"/>
      <c r="AE47" s="492"/>
      <c r="AF47" s="492"/>
      <c r="AG47" s="492"/>
      <c r="AH47" s="492"/>
      <c r="AI47" s="492"/>
      <c r="AJ47" s="492"/>
      <c r="AK47" s="492"/>
      <c r="AL47" s="492"/>
      <c r="AM47" s="492"/>
      <c r="AN47" s="493"/>
    </row>
    <row r="48" spans="1:40" ht="12.95" customHeight="1">
      <c r="A48" s="491"/>
      <c r="B48" s="492"/>
      <c r="C48" s="492"/>
      <c r="D48" s="492"/>
      <c r="E48" s="492"/>
      <c r="F48" s="492"/>
      <c r="G48" s="492"/>
      <c r="H48" s="492"/>
      <c r="I48" s="492"/>
      <c r="J48" s="492"/>
      <c r="K48" s="492"/>
      <c r="L48" s="492"/>
      <c r="M48" s="492"/>
      <c r="N48" s="492"/>
      <c r="O48" s="492"/>
      <c r="P48" s="492"/>
      <c r="Q48" s="492"/>
      <c r="R48" s="492"/>
      <c r="S48" s="492"/>
      <c r="T48" s="492"/>
      <c r="U48" s="492"/>
      <c r="V48" s="492"/>
      <c r="W48" s="492"/>
      <c r="X48" s="492"/>
      <c r="Y48" s="492"/>
      <c r="Z48" s="492"/>
      <c r="AA48" s="492"/>
      <c r="AB48" s="492"/>
      <c r="AC48" s="492"/>
      <c r="AD48" s="492"/>
      <c r="AE48" s="492"/>
      <c r="AF48" s="492"/>
      <c r="AG48" s="492"/>
      <c r="AH48" s="492"/>
      <c r="AI48" s="492"/>
      <c r="AJ48" s="492"/>
      <c r="AK48" s="492"/>
      <c r="AL48" s="492"/>
      <c r="AM48" s="492"/>
      <c r="AN48" s="493"/>
    </row>
    <row r="49" spans="1:40" ht="12.95" customHeight="1">
      <c r="A49" s="494"/>
      <c r="B49" s="495"/>
      <c r="C49" s="495"/>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6"/>
    </row>
    <row r="50" spans="1:40" ht="9.75" customHeight="1"/>
    <row r="51" spans="1:40" ht="12.95" customHeight="1"/>
    <row r="52" spans="1:40" ht="12.75" customHeight="1"/>
    <row r="53" spans="1:40" ht="4.5" customHeight="1"/>
    <row r="54" spans="1:40" ht="12.75" customHeight="1"/>
    <row r="55" spans="1:40" ht="12.95" customHeight="1"/>
    <row r="56" spans="1:40" ht="17.25" customHeight="1"/>
    <row r="57" spans="1:40" ht="17.25" customHeight="1"/>
    <row r="58" spans="1:40" ht="12.95" customHeight="1"/>
    <row r="59" spans="1:40" ht="8.25" customHeight="1"/>
    <row r="60" spans="1:40" ht="23.25" customHeight="1"/>
  </sheetData>
  <mergeCells count="40">
    <mergeCell ref="U3:Y7"/>
    <mergeCell ref="U2:Y2"/>
    <mergeCell ref="Z2:AD2"/>
    <mergeCell ref="AE2:AI2"/>
    <mergeCell ref="R25:AA25"/>
    <mergeCell ref="Z3:AD7"/>
    <mergeCell ref="A29:G30"/>
    <mergeCell ref="H29:AN30"/>
    <mergeCell ref="A31:G32"/>
    <mergeCell ref="R26:AA26"/>
    <mergeCell ref="A9:AN10"/>
    <mergeCell ref="AB12:AC12"/>
    <mergeCell ref="AD12:AE12"/>
    <mergeCell ref="AG12:AH12"/>
    <mergeCell ref="AJ12:AK12"/>
    <mergeCell ref="U35:AA36"/>
    <mergeCell ref="A37:AN43"/>
    <mergeCell ref="A35:G36"/>
    <mergeCell ref="A33:G34"/>
    <mergeCell ref="I33:J34"/>
    <mergeCell ref="K33:AM34"/>
    <mergeCell ref="I35:S36"/>
    <mergeCell ref="AE36:AM36"/>
    <mergeCell ref="AE35:AM35"/>
    <mergeCell ref="AJ2:AN2"/>
    <mergeCell ref="AJ3:AN7"/>
    <mergeCell ref="AE3:AI7"/>
    <mergeCell ref="H31:AN32"/>
    <mergeCell ref="B13:P15"/>
    <mergeCell ref="Q13:R15"/>
    <mergeCell ref="Y16:AM18"/>
    <mergeCell ref="W17:X17"/>
    <mergeCell ref="T18:V19"/>
    <mergeCell ref="Y19:AL21"/>
    <mergeCell ref="W20:X20"/>
    <mergeCell ref="R23:AA23"/>
    <mergeCell ref="C24:Q24"/>
    <mergeCell ref="R24:AA24"/>
    <mergeCell ref="A27:G28"/>
    <mergeCell ref="H27:AN28"/>
  </mergeCells>
  <phoneticPr fontId="6"/>
  <pageMargins left="0.78740157480314965" right="0.78740157480314965" top="0.98425196850393704" bottom="0.78740157480314965" header="0.51181102362204722" footer="0.51181102362204722"/>
  <pageSetup paperSize="9" orientation="portrait" blackAndWhite="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820A2-4D09-4EAC-9C67-6D13D64403F9}">
  <dimension ref="B1:AA73"/>
  <sheetViews>
    <sheetView view="pageBreakPreview" zoomScaleNormal="100" zoomScaleSheetLayoutView="100" workbookViewId="0">
      <selection activeCell="G23" sqref="G23:J23"/>
    </sheetView>
  </sheetViews>
  <sheetFormatPr defaultRowHeight="13.5"/>
  <cols>
    <col min="1" max="1" width="4.25" style="311" customWidth="1"/>
    <col min="2" max="2" width="5.25" style="311" bestFit="1" customWidth="1"/>
    <col min="3" max="3" width="7.125" style="311" bestFit="1" customWidth="1"/>
    <col min="4" max="4" width="5.25" style="311" bestFit="1" customWidth="1"/>
    <col min="5" max="5" width="5.25" style="311" customWidth="1"/>
    <col min="6" max="6" width="24.5" style="311" customWidth="1"/>
    <col min="7" max="7" width="9.25" style="311" customWidth="1"/>
    <col min="8" max="8" width="12.375" style="311" customWidth="1"/>
    <col min="9" max="9" width="9.25" style="311" customWidth="1"/>
    <col min="10" max="10" width="12.875" style="311" customWidth="1"/>
    <col min="11" max="11" width="4.375" style="311" hidden="1" customWidth="1"/>
    <col min="12" max="23" width="9" style="311" hidden="1" customWidth="1"/>
    <col min="24" max="24" width="26.5" style="311" hidden="1" customWidth="1"/>
    <col min="25" max="16384" width="9" style="311"/>
  </cols>
  <sheetData>
    <row r="1" spans="2:25" ht="14.25" thickBot="1">
      <c r="L1" s="940" t="s">
        <v>910</v>
      </c>
      <c r="M1" s="941"/>
      <c r="N1" s="941"/>
      <c r="O1" s="941"/>
      <c r="P1" s="941"/>
      <c r="Q1" s="941"/>
    </row>
    <row r="2" spans="2:25" ht="13.5" customHeight="1" thickTop="1">
      <c r="B2" s="942" t="s">
        <v>911</v>
      </c>
      <c r="C2" s="943"/>
      <c r="D2" s="943"/>
      <c r="E2" s="943"/>
      <c r="F2" s="943"/>
      <c r="G2" s="943"/>
      <c r="H2" s="943"/>
      <c r="I2" s="943"/>
      <c r="J2" s="944"/>
      <c r="L2" s="940"/>
      <c r="M2" s="941"/>
      <c r="N2" s="941"/>
      <c r="O2" s="941"/>
      <c r="P2" s="941"/>
      <c r="Q2" s="941"/>
    </row>
    <row r="3" spans="2:25">
      <c r="B3" s="945"/>
      <c r="C3" s="946"/>
      <c r="D3" s="946"/>
      <c r="E3" s="946"/>
      <c r="F3" s="946"/>
      <c r="G3" s="946"/>
      <c r="H3" s="946"/>
      <c r="I3" s="946"/>
      <c r="J3" s="947"/>
      <c r="L3" s="940"/>
      <c r="M3" s="941"/>
      <c r="N3" s="941"/>
      <c r="O3" s="941"/>
      <c r="P3" s="941"/>
      <c r="Q3" s="941"/>
    </row>
    <row r="4" spans="2:25">
      <c r="B4" s="945"/>
      <c r="C4" s="946"/>
      <c r="D4" s="946"/>
      <c r="E4" s="946"/>
      <c r="F4" s="946"/>
      <c r="G4" s="946"/>
      <c r="H4" s="946"/>
      <c r="I4" s="946"/>
      <c r="J4" s="947"/>
      <c r="L4" s="941"/>
      <c r="M4" s="941"/>
      <c r="N4" s="941"/>
      <c r="O4" s="941"/>
      <c r="P4" s="941"/>
      <c r="Q4" s="941"/>
    </row>
    <row r="5" spans="2:25">
      <c r="B5" s="945"/>
      <c r="C5" s="946"/>
      <c r="D5" s="946"/>
      <c r="E5" s="946"/>
      <c r="F5" s="946"/>
      <c r="G5" s="946"/>
      <c r="H5" s="946"/>
      <c r="I5" s="946"/>
      <c r="J5" s="947"/>
      <c r="L5" s="941"/>
      <c r="M5" s="941"/>
      <c r="N5" s="941"/>
      <c r="O5" s="941"/>
      <c r="P5" s="941"/>
      <c r="Q5" s="941"/>
    </row>
    <row r="6" spans="2:25" ht="14.25" thickBot="1">
      <c r="B6" s="948"/>
      <c r="C6" s="949"/>
      <c r="D6" s="949"/>
      <c r="E6" s="949"/>
      <c r="F6" s="949"/>
      <c r="G6" s="949"/>
      <c r="H6" s="949"/>
      <c r="I6" s="949"/>
      <c r="J6" s="950"/>
      <c r="L6" s="941"/>
      <c r="M6" s="941"/>
      <c r="N6" s="941"/>
      <c r="O6" s="941"/>
      <c r="P6" s="941"/>
      <c r="Q6" s="941"/>
    </row>
    <row r="7" spans="2:25" ht="14.25" thickTop="1">
      <c r="L7" s="941"/>
      <c r="M7" s="941"/>
      <c r="N7" s="941"/>
      <c r="O7" s="941"/>
      <c r="P7" s="941"/>
      <c r="Q7" s="941"/>
    </row>
    <row r="8" spans="2:25" ht="27">
      <c r="B8" s="312" t="s">
        <v>912</v>
      </c>
      <c r="C8" s="312" t="s">
        <v>913</v>
      </c>
      <c r="D8" s="312" t="s">
        <v>914</v>
      </c>
      <c r="E8" s="312" t="s">
        <v>915</v>
      </c>
      <c r="F8" s="312" t="s">
        <v>916</v>
      </c>
      <c r="G8" s="951" t="s">
        <v>917</v>
      </c>
      <c r="H8" s="951"/>
      <c r="I8" s="951"/>
      <c r="J8" s="951"/>
      <c r="Y8" s="445" t="s">
        <v>1205</v>
      </c>
    </row>
    <row r="9" spans="2:25">
      <c r="B9" s="935" t="s">
        <v>918</v>
      </c>
      <c r="C9" s="313" t="s">
        <v>919</v>
      </c>
      <c r="D9" s="313" t="s">
        <v>920</v>
      </c>
      <c r="E9" s="313" t="s">
        <v>921</v>
      </c>
      <c r="F9" s="314" t="s">
        <v>922</v>
      </c>
      <c r="G9" s="937" t="s">
        <v>1212</v>
      </c>
      <c r="H9" s="938"/>
      <c r="I9" s="938"/>
      <c r="J9" s="939"/>
    </row>
    <row r="10" spans="2:25">
      <c r="B10" s="952"/>
      <c r="C10" s="313" t="s">
        <v>919</v>
      </c>
      <c r="D10" s="313" t="s">
        <v>920</v>
      </c>
      <c r="E10" s="313" t="s">
        <v>921</v>
      </c>
      <c r="F10" s="314" t="s">
        <v>923</v>
      </c>
      <c r="G10" s="937" t="s">
        <v>1213</v>
      </c>
      <c r="H10" s="938"/>
      <c r="I10" s="938"/>
      <c r="J10" s="939"/>
    </row>
    <row r="11" spans="2:25">
      <c r="B11" s="936"/>
      <c r="C11" s="313" t="s">
        <v>919</v>
      </c>
      <c r="D11" s="313" t="s">
        <v>920</v>
      </c>
      <c r="E11" s="313" t="s">
        <v>919</v>
      </c>
      <c r="F11" s="314" t="s">
        <v>924</v>
      </c>
      <c r="G11" s="937" t="s">
        <v>1198</v>
      </c>
      <c r="H11" s="938"/>
      <c r="I11" s="938"/>
      <c r="J11" s="939"/>
    </row>
    <row r="12" spans="2:25">
      <c r="B12" s="935" t="s">
        <v>925</v>
      </c>
      <c r="C12" s="313" t="s">
        <v>919</v>
      </c>
      <c r="D12" s="313" t="s">
        <v>920</v>
      </c>
      <c r="E12" s="313" t="s">
        <v>920</v>
      </c>
      <c r="F12" s="314" t="s">
        <v>926</v>
      </c>
      <c r="G12" s="937">
        <f>入力シート!D4</f>
        <v>0</v>
      </c>
      <c r="H12" s="938"/>
      <c r="I12" s="938"/>
      <c r="J12" s="939"/>
      <c r="Y12" s="443" t="s">
        <v>1200</v>
      </c>
    </row>
    <row r="13" spans="2:25">
      <c r="B13" s="952"/>
      <c r="C13" s="313" t="s">
        <v>919</v>
      </c>
      <c r="D13" s="313" t="s">
        <v>920</v>
      </c>
      <c r="E13" s="313" t="s">
        <v>920</v>
      </c>
      <c r="F13" s="314" t="s">
        <v>927</v>
      </c>
      <c r="G13" s="937" t="str">
        <f>入力シート!M4</f>
        <v>代表取締役</v>
      </c>
      <c r="H13" s="938"/>
      <c r="I13" s="938"/>
      <c r="J13" s="939"/>
      <c r="Y13" s="444" t="s">
        <v>1201</v>
      </c>
    </row>
    <row r="14" spans="2:25">
      <c r="B14" s="952"/>
      <c r="C14" s="313" t="s">
        <v>919</v>
      </c>
      <c r="D14" s="313" t="s">
        <v>920</v>
      </c>
      <c r="E14" s="313" t="s">
        <v>919</v>
      </c>
      <c r="F14" s="314" t="s">
        <v>928</v>
      </c>
      <c r="G14" s="937">
        <f>入力シート!D4</f>
        <v>0</v>
      </c>
      <c r="H14" s="938"/>
      <c r="I14" s="938"/>
      <c r="J14" s="939"/>
      <c r="Y14" s="444" t="s">
        <v>1199</v>
      </c>
    </row>
    <row r="15" spans="2:25">
      <c r="B15" s="936"/>
      <c r="C15" s="313" t="s">
        <v>919</v>
      </c>
      <c r="D15" s="313" t="s">
        <v>919</v>
      </c>
      <c r="E15" s="313" t="s">
        <v>919</v>
      </c>
      <c r="F15" s="314" t="s">
        <v>929</v>
      </c>
      <c r="G15" s="937">
        <f>入力シート!R3</f>
        <v>0</v>
      </c>
      <c r="H15" s="938"/>
      <c r="I15" s="938"/>
      <c r="J15" s="939"/>
      <c r="Y15" s="444" t="s">
        <v>1202</v>
      </c>
    </row>
    <row r="16" spans="2:25">
      <c r="B16" s="313" t="s">
        <v>919</v>
      </c>
      <c r="C16" s="935" t="s">
        <v>930</v>
      </c>
      <c r="D16" s="313" t="s">
        <v>920</v>
      </c>
      <c r="E16" s="313" t="s">
        <v>919</v>
      </c>
      <c r="F16" s="314" t="s">
        <v>931</v>
      </c>
      <c r="G16" s="937">
        <f>入力シート!X3</f>
        <v>0</v>
      </c>
      <c r="H16" s="938"/>
      <c r="I16" s="938"/>
      <c r="J16" s="939"/>
      <c r="Y16" s="444" t="s">
        <v>1203</v>
      </c>
    </row>
    <row r="17" spans="2:25">
      <c r="B17" s="313" t="s">
        <v>919</v>
      </c>
      <c r="C17" s="936"/>
      <c r="D17" s="313" t="s">
        <v>920</v>
      </c>
      <c r="E17" s="313" t="s">
        <v>919</v>
      </c>
      <c r="F17" s="314" t="s">
        <v>932</v>
      </c>
      <c r="G17" s="937">
        <f>入力シート!X4</f>
        <v>0</v>
      </c>
      <c r="H17" s="938"/>
      <c r="I17" s="938"/>
      <c r="J17" s="939"/>
      <c r="Y17" s="444" t="s">
        <v>1204</v>
      </c>
    </row>
    <row r="18" spans="2:25">
      <c r="B18" s="313" t="s">
        <v>919</v>
      </c>
      <c r="C18" s="313" t="s">
        <v>919</v>
      </c>
      <c r="D18" s="313" t="s">
        <v>921</v>
      </c>
      <c r="E18" s="313" t="s">
        <v>919</v>
      </c>
      <c r="F18" s="314" t="s">
        <v>933</v>
      </c>
      <c r="G18" s="956"/>
      <c r="H18" s="957"/>
      <c r="I18" s="957"/>
      <c r="J18" s="958"/>
    </row>
    <row r="19" spans="2:25">
      <c r="B19" s="313" t="s">
        <v>919</v>
      </c>
      <c r="C19" s="935" t="s">
        <v>934</v>
      </c>
      <c r="D19" s="313" t="s">
        <v>919</v>
      </c>
      <c r="E19" s="313" t="s">
        <v>919</v>
      </c>
      <c r="F19" s="314" t="s">
        <v>935</v>
      </c>
      <c r="G19" s="956"/>
      <c r="H19" s="957"/>
      <c r="I19" s="957"/>
      <c r="J19" s="958"/>
    </row>
    <row r="20" spans="2:25">
      <c r="B20" s="313" t="s">
        <v>919</v>
      </c>
      <c r="C20" s="936"/>
      <c r="D20" s="313" t="s">
        <v>919</v>
      </c>
      <c r="E20" s="313" t="s">
        <v>919</v>
      </c>
      <c r="F20" s="314" t="s">
        <v>936</v>
      </c>
      <c r="G20" s="956"/>
      <c r="H20" s="957"/>
      <c r="I20" s="957"/>
      <c r="J20" s="958"/>
    </row>
    <row r="21" spans="2:25">
      <c r="B21" s="935" t="s">
        <v>937</v>
      </c>
      <c r="C21" s="313" t="s">
        <v>919</v>
      </c>
      <c r="D21" s="313" t="s">
        <v>920</v>
      </c>
      <c r="E21" s="313" t="s">
        <v>920</v>
      </c>
      <c r="F21" s="314" t="s">
        <v>938</v>
      </c>
      <c r="G21" s="959">
        <f>入力シート!C2</f>
        <v>0</v>
      </c>
      <c r="H21" s="960"/>
      <c r="I21" s="960"/>
      <c r="J21" s="961"/>
      <c r="Y21" s="443" t="s">
        <v>1206</v>
      </c>
    </row>
    <row r="22" spans="2:25">
      <c r="B22" s="936"/>
      <c r="C22" s="313" t="s">
        <v>919</v>
      </c>
      <c r="D22" s="313" t="s">
        <v>921</v>
      </c>
      <c r="E22" s="313" t="s">
        <v>919</v>
      </c>
      <c r="F22" s="314" t="s">
        <v>939</v>
      </c>
      <c r="G22" s="937">
        <f>入力シート!C1</f>
        <v>0</v>
      </c>
      <c r="H22" s="938"/>
      <c r="I22" s="938"/>
      <c r="J22" s="939"/>
      <c r="Y22" s="444" t="s">
        <v>1207</v>
      </c>
    </row>
    <row r="23" spans="2:25">
      <c r="B23" s="935" t="s">
        <v>940</v>
      </c>
      <c r="C23" s="313" t="s">
        <v>919</v>
      </c>
      <c r="D23" s="313" t="s">
        <v>919</v>
      </c>
      <c r="E23" s="313" t="s">
        <v>919</v>
      </c>
      <c r="F23" s="314" t="s">
        <v>941</v>
      </c>
      <c r="G23" s="962">
        <f>入力シート!C6</f>
        <v>0</v>
      </c>
      <c r="H23" s="963"/>
      <c r="I23" s="964"/>
      <c r="J23" s="965"/>
      <c r="Y23" s="444" t="s">
        <v>1208</v>
      </c>
    </row>
    <row r="24" spans="2:25" ht="14.25" thickBot="1">
      <c r="B24" s="936"/>
      <c r="C24" s="313" t="s">
        <v>919</v>
      </c>
      <c r="D24" s="313" t="s">
        <v>919</v>
      </c>
      <c r="E24" s="313" t="s">
        <v>919</v>
      </c>
      <c r="F24" s="314" t="s">
        <v>942</v>
      </c>
      <c r="G24" s="954"/>
      <c r="H24" s="954"/>
      <c r="I24" s="954"/>
      <c r="J24" s="954"/>
    </row>
    <row r="25" spans="2:25" ht="14.25" thickBot="1">
      <c r="B25" s="313" t="s">
        <v>919</v>
      </c>
      <c r="C25" s="313" t="s">
        <v>919</v>
      </c>
      <c r="D25" s="313" t="s">
        <v>920</v>
      </c>
      <c r="E25" s="313" t="s">
        <v>919</v>
      </c>
      <c r="F25" s="315" t="s">
        <v>943</v>
      </c>
      <c r="G25" s="316" t="s">
        <v>944</v>
      </c>
      <c r="H25" s="317"/>
      <c r="I25" s="316" t="s">
        <v>945</v>
      </c>
      <c r="J25" s="318"/>
    </row>
    <row r="26" spans="2:25" ht="27">
      <c r="B26" s="313" t="s">
        <v>919</v>
      </c>
      <c r="C26" s="313" t="s">
        <v>919</v>
      </c>
      <c r="D26" s="313" t="s">
        <v>920</v>
      </c>
      <c r="E26" s="313" t="s">
        <v>919</v>
      </c>
      <c r="F26" s="446" t="s">
        <v>946</v>
      </c>
      <c r="G26" s="966"/>
      <c r="H26" s="967"/>
      <c r="I26" s="966"/>
      <c r="J26" s="967"/>
    </row>
    <row r="27" spans="2:25">
      <c r="B27" s="313" t="s">
        <v>919</v>
      </c>
      <c r="C27" s="313" t="s">
        <v>919</v>
      </c>
      <c r="D27" s="313" t="s">
        <v>920</v>
      </c>
      <c r="E27" s="313" t="s">
        <v>919</v>
      </c>
      <c r="F27" s="314" t="s">
        <v>1209</v>
      </c>
      <c r="G27" s="967"/>
      <c r="H27" s="967"/>
      <c r="I27" s="967"/>
      <c r="J27" s="967"/>
    </row>
    <row r="28" spans="2:25">
      <c r="B28" s="935" t="s">
        <v>947</v>
      </c>
      <c r="C28" s="313" t="s">
        <v>919</v>
      </c>
      <c r="D28" s="313" t="s">
        <v>919</v>
      </c>
      <c r="E28" s="313" t="s">
        <v>919</v>
      </c>
      <c r="F28" s="314" t="s">
        <v>948</v>
      </c>
      <c r="G28" s="953"/>
      <c r="H28" s="953"/>
      <c r="I28" s="953"/>
      <c r="J28" s="953"/>
      <c r="L28" s="311" t="s">
        <v>949</v>
      </c>
      <c r="M28" s="311" t="s">
        <v>950</v>
      </c>
      <c r="N28" s="311" t="s">
        <v>951</v>
      </c>
      <c r="O28" s="311" t="s">
        <v>952</v>
      </c>
      <c r="P28" s="311" t="s">
        <v>953</v>
      </c>
    </row>
    <row r="29" spans="2:25" ht="14.25" thickBot="1">
      <c r="B29" s="936"/>
      <c r="C29" s="313" t="s">
        <v>919</v>
      </c>
      <c r="D29" s="313" t="s">
        <v>919</v>
      </c>
      <c r="E29" s="313" t="s">
        <v>919</v>
      </c>
      <c r="F29" s="314" t="s">
        <v>954</v>
      </c>
      <c r="G29" s="954"/>
      <c r="H29" s="954"/>
      <c r="I29" s="954"/>
      <c r="J29" s="955"/>
    </row>
    <row r="30" spans="2:25" ht="14.25" thickBot="1">
      <c r="B30" s="313" t="s">
        <v>955</v>
      </c>
      <c r="C30" s="313" t="s">
        <v>919</v>
      </c>
      <c r="D30" s="313" t="s">
        <v>919</v>
      </c>
      <c r="E30" s="313" t="s">
        <v>919</v>
      </c>
      <c r="F30" s="314" t="s">
        <v>956</v>
      </c>
      <c r="G30" s="969" t="s">
        <v>957</v>
      </c>
      <c r="H30" s="970"/>
      <c r="I30" s="320"/>
      <c r="J30" s="316" t="s">
        <v>958</v>
      </c>
      <c r="L30" s="311" t="s">
        <v>949</v>
      </c>
      <c r="M30" s="311" t="s">
        <v>959</v>
      </c>
      <c r="N30" s="311" t="s">
        <v>960</v>
      </c>
      <c r="O30" s="311" t="s">
        <v>957</v>
      </c>
      <c r="P30" s="311" t="s">
        <v>961</v>
      </c>
      <c r="Q30" s="311" t="s">
        <v>962</v>
      </c>
      <c r="R30" s="311" t="s">
        <v>963</v>
      </c>
    </row>
    <row r="31" spans="2:25" ht="27">
      <c r="B31" s="935" t="s">
        <v>964</v>
      </c>
      <c r="C31" s="313" t="s">
        <v>919</v>
      </c>
      <c r="D31" s="313" t="s">
        <v>919</v>
      </c>
      <c r="E31" s="313" t="s">
        <v>919</v>
      </c>
      <c r="F31" s="319" t="s">
        <v>965</v>
      </c>
      <c r="G31" s="953"/>
      <c r="H31" s="953"/>
      <c r="I31" s="953"/>
      <c r="J31" s="971"/>
      <c r="L31" s="311" t="s">
        <v>949</v>
      </c>
      <c r="M31" s="311" t="s">
        <v>966</v>
      </c>
      <c r="N31" s="311" t="s">
        <v>967</v>
      </c>
    </row>
    <row r="32" spans="2:25">
      <c r="B32" s="952"/>
      <c r="C32" s="313" t="s">
        <v>919</v>
      </c>
      <c r="D32" s="313" t="s">
        <v>919</v>
      </c>
      <c r="E32" s="313" t="s">
        <v>919</v>
      </c>
      <c r="F32" s="321" t="s">
        <v>968</v>
      </c>
      <c r="G32" s="972"/>
      <c r="H32" s="973"/>
      <c r="I32" s="973"/>
      <c r="J32" s="974"/>
      <c r="L32" s="311" t="s">
        <v>949</v>
      </c>
      <c r="M32" s="311" t="s">
        <v>969</v>
      </c>
      <c r="N32" s="311" t="s">
        <v>970</v>
      </c>
      <c r="O32" s="311" t="s">
        <v>971</v>
      </c>
    </row>
    <row r="33" spans="2:19">
      <c r="B33" s="952"/>
      <c r="C33" s="313" t="s">
        <v>919</v>
      </c>
      <c r="D33" s="313" t="s">
        <v>919</v>
      </c>
      <c r="E33" s="313" t="s">
        <v>919</v>
      </c>
      <c r="F33" s="322" t="s">
        <v>972</v>
      </c>
      <c r="G33" s="975"/>
      <c r="H33" s="976"/>
      <c r="I33" s="976"/>
      <c r="J33" s="977"/>
    </row>
    <row r="34" spans="2:19">
      <c r="B34" s="952"/>
      <c r="C34" s="313" t="s">
        <v>919</v>
      </c>
      <c r="D34" s="313" t="s">
        <v>919</v>
      </c>
      <c r="E34" s="313" t="s">
        <v>919</v>
      </c>
      <c r="F34" s="321" t="s">
        <v>973</v>
      </c>
      <c r="G34" s="972"/>
      <c r="H34" s="973"/>
      <c r="I34" s="973"/>
      <c r="J34" s="974"/>
      <c r="L34" s="311" t="s">
        <v>949</v>
      </c>
      <c r="M34" s="311" t="s">
        <v>974</v>
      </c>
      <c r="N34" s="311" t="s">
        <v>975</v>
      </c>
      <c r="O34" s="311" t="s">
        <v>976</v>
      </c>
      <c r="P34" s="311" t="s">
        <v>971</v>
      </c>
    </row>
    <row r="35" spans="2:19">
      <c r="B35" s="936"/>
      <c r="C35" s="313" t="s">
        <v>919</v>
      </c>
      <c r="D35" s="313" t="s">
        <v>919</v>
      </c>
      <c r="E35" s="313" t="s">
        <v>919</v>
      </c>
      <c r="F35" s="322" t="s">
        <v>972</v>
      </c>
      <c r="G35" s="975"/>
      <c r="H35" s="976"/>
      <c r="I35" s="976"/>
      <c r="J35" s="977"/>
    </row>
    <row r="36" spans="2:19">
      <c r="B36" s="935" t="s">
        <v>977</v>
      </c>
      <c r="C36" s="313" t="s">
        <v>919</v>
      </c>
      <c r="D36" s="323" t="s">
        <v>920</v>
      </c>
      <c r="E36" s="313" t="s">
        <v>919</v>
      </c>
      <c r="F36" s="319" t="s">
        <v>978</v>
      </c>
      <c r="G36" s="978"/>
      <c r="H36" s="978"/>
      <c r="I36" s="978"/>
      <c r="J36" s="978"/>
    </row>
    <row r="37" spans="2:19">
      <c r="B37" s="952"/>
      <c r="C37" s="313" t="s">
        <v>919</v>
      </c>
      <c r="D37" s="323" t="s">
        <v>920</v>
      </c>
      <c r="E37" s="313" t="s">
        <v>919</v>
      </c>
      <c r="F37" s="319" t="s">
        <v>979</v>
      </c>
      <c r="G37" s="956"/>
      <c r="H37" s="957"/>
      <c r="I37" s="957"/>
      <c r="J37" s="958"/>
    </row>
    <row r="38" spans="2:19">
      <c r="B38" s="952"/>
      <c r="C38" s="313" t="s">
        <v>919</v>
      </c>
      <c r="D38" s="323" t="s">
        <v>920</v>
      </c>
      <c r="E38" s="313" t="s">
        <v>919</v>
      </c>
      <c r="F38" s="319" t="s">
        <v>980</v>
      </c>
      <c r="G38" s="956"/>
      <c r="H38" s="957"/>
      <c r="I38" s="957"/>
      <c r="J38" s="958"/>
    </row>
    <row r="39" spans="2:19">
      <c r="B39" s="952"/>
      <c r="C39" s="313" t="s">
        <v>919</v>
      </c>
      <c r="D39" s="323" t="s">
        <v>919</v>
      </c>
      <c r="E39" s="313" t="s">
        <v>919</v>
      </c>
      <c r="F39" s="314" t="s">
        <v>981</v>
      </c>
      <c r="G39" s="954"/>
      <c r="H39" s="954"/>
      <c r="I39" s="954"/>
      <c r="J39" s="954"/>
    </row>
    <row r="40" spans="2:19">
      <c r="B40" s="936"/>
      <c r="C40" s="313" t="s">
        <v>919</v>
      </c>
      <c r="D40" s="323" t="s">
        <v>919</v>
      </c>
      <c r="E40" s="313" t="s">
        <v>919</v>
      </c>
      <c r="F40" s="314" t="s">
        <v>982</v>
      </c>
      <c r="G40" s="972"/>
      <c r="H40" s="973"/>
      <c r="I40" s="973"/>
      <c r="J40" s="974"/>
      <c r="L40" s="311" t="s">
        <v>949</v>
      </c>
      <c r="M40" s="311" t="s">
        <v>983</v>
      </c>
      <c r="N40" s="311" t="s">
        <v>984</v>
      </c>
      <c r="O40" s="311" t="s">
        <v>985</v>
      </c>
      <c r="P40" s="311" t="s">
        <v>971</v>
      </c>
    </row>
    <row r="41" spans="2:19">
      <c r="B41" s="313" t="s">
        <v>930</v>
      </c>
      <c r="C41" s="313" t="s">
        <v>919</v>
      </c>
      <c r="D41" s="313" t="s">
        <v>920</v>
      </c>
      <c r="E41" s="313" t="s">
        <v>919</v>
      </c>
      <c r="F41" s="314" t="s">
        <v>986</v>
      </c>
      <c r="G41" s="968"/>
      <c r="H41" s="968"/>
      <c r="I41" s="968"/>
      <c r="J41" s="968"/>
    </row>
    <row r="42" spans="2:19">
      <c r="B42" s="313" t="s">
        <v>934</v>
      </c>
      <c r="C42" s="313" t="s">
        <v>919</v>
      </c>
      <c r="D42" s="313" t="s">
        <v>920</v>
      </c>
      <c r="E42" s="313" t="s">
        <v>919</v>
      </c>
      <c r="F42" s="321" t="s">
        <v>987</v>
      </c>
      <c r="G42" s="953"/>
      <c r="H42" s="953"/>
      <c r="I42" s="953"/>
      <c r="J42" s="953"/>
      <c r="L42" s="311" t="s">
        <v>949</v>
      </c>
      <c r="M42" s="311" t="s">
        <v>988</v>
      </c>
      <c r="N42" s="311" t="s">
        <v>989</v>
      </c>
      <c r="O42" s="311" t="s">
        <v>990</v>
      </c>
      <c r="P42" s="311" t="s">
        <v>991</v>
      </c>
      <c r="Q42" s="311" t="s">
        <v>992</v>
      </c>
      <c r="R42" s="311" t="s">
        <v>993</v>
      </c>
      <c r="S42" s="311" t="s">
        <v>971</v>
      </c>
    </row>
    <row r="43" spans="2:19">
      <c r="B43" s="313" t="s">
        <v>919</v>
      </c>
      <c r="C43" s="313" t="s">
        <v>919</v>
      </c>
      <c r="D43" s="313" t="s">
        <v>919</v>
      </c>
      <c r="E43" s="313" t="s">
        <v>919</v>
      </c>
      <c r="F43" s="322" t="s">
        <v>972</v>
      </c>
      <c r="G43" s="975"/>
      <c r="H43" s="976"/>
      <c r="I43" s="976"/>
      <c r="J43" s="977"/>
    </row>
    <row r="44" spans="2:19">
      <c r="B44" s="313" t="s">
        <v>919</v>
      </c>
      <c r="C44" s="313" t="s">
        <v>919</v>
      </c>
      <c r="D44" s="313" t="s">
        <v>920</v>
      </c>
      <c r="E44" s="313" t="s">
        <v>919</v>
      </c>
      <c r="F44" s="314" t="s">
        <v>994</v>
      </c>
      <c r="G44" s="956"/>
      <c r="H44" s="957"/>
      <c r="I44" s="957"/>
      <c r="J44" s="958"/>
    </row>
    <row r="45" spans="2:19" ht="27">
      <c r="B45" s="313" t="s">
        <v>919</v>
      </c>
      <c r="C45" s="313" t="s">
        <v>919</v>
      </c>
      <c r="D45" s="313" t="s">
        <v>920</v>
      </c>
      <c r="E45" s="313" t="s">
        <v>919</v>
      </c>
      <c r="F45" s="319" t="s">
        <v>995</v>
      </c>
      <c r="G45" s="954"/>
      <c r="H45" s="954"/>
      <c r="I45" s="954"/>
      <c r="J45" s="954"/>
    </row>
    <row r="46" spans="2:19" ht="27">
      <c r="B46" s="313" t="s">
        <v>919</v>
      </c>
      <c r="C46" s="313" t="s">
        <v>919</v>
      </c>
      <c r="D46" s="313" t="s">
        <v>920</v>
      </c>
      <c r="E46" s="313" t="s">
        <v>919</v>
      </c>
      <c r="F46" s="319" t="s">
        <v>996</v>
      </c>
      <c r="G46" s="954"/>
      <c r="H46" s="954"/>
      <c r="I46" s="954"/>
      <c r="J46" s="954"/>
    </row>
    <row r="47" spans="2:19">
      <c r="B47" s="313" t="s">
        <v>919</v>
      </c>
      <c r="C47" s="313" t="s">
        <v>919</v>
      </c>
      <c r="D47" s="313" t="s">
        <v>920</v>
      </c>
      <c r="E47" s="313" t="s">
        <v>919</v>
      </c>
      <c r="F47" s="314" t="s">
        <v>997</v>
      </c>
      <c r="G47" s="954"/>
      <c r="H47" s="954"/>
      <c r="I47" s="954"/>
      <c r="J47" s="954"/>
    </row>
    <row r="48" spans="2:19" ht="81">
      <c r="B48" s="313" t="s">
        <v>998</v>
      </c>
      <c r="C48" s="313" t="s">
        <v>919</v>
      </c>
      <c r="D48" s="313" t="s">
        <v>919</v>
      </c>
      <c r="E48" s="313" t="s">
        <v>919</v>
      </c>
      <c r="F48" s="319" t="s">
        <v>999</v>
      </c>
      <c r="G48" s="1005"/>
      <c r="H48" s="1006"/>
      <c r="I48" s="1007"/>
      <c r="J48" s="324"/>
      <c r="L48" s="311" t="s">
        <v>949</v>
      </c>
      <c r="M48" s="311" t="s">
        <v>1000</v>
      </c>
      <c r="N48" s="311" t="s">
        <v>1001</v>
      </c>
    </row>
    <row r="49" spans="2:27">
      <c r="B49" s="313" t="s">
        <v>1002</v>
      </c>
      <c r="C49" s="313" t="s">
        <v>919</v>
      </c>
      <c r="D49" s="313" t="s">
        <v>919</v>
      </c>
      <c r="E49" s="313" t="s">
        <v>919</v>
      </c>
      <c r="F49" s="314" t="s">
        <v>1003</v>
      </c>
      <c r="G49" s="954"/>
      <c r="H49" s="954"/>
      <c r="I49" s="954"/>
      <c r="J49" s="954"/>
    </row>
    <row r="50" spans="2:27" ht="27">
      <c r="B50" s="313" t="s">
        <v>1004</v>
      </c>
      <c r="C50" s="313" t="s">
        <v>977</v>
      </c>
      <c r="D50" s="313" t="s">
        <v>920</v>
      </c>
      <c r="E50" s="313" t="s">
        <v>919</v>
      </c>
      <c r="F50" s="319" t="s">
        <v>1005</v>
      </c>
      <c r="G50" s="985"/>
      <c r="H50" s="985"/>
      <c r="I50" s="985"/>
      <c r="J50" s="985"/>
    </row>
    <row r="51" spans="2:27">
      <c r="B51" s="979" t="s">
        <v>1224</v>
      </c>
      <c r="C51" s="473" t="s">
        <v>1223</v>
      </c>
      <c r="D51" s="473" t="s">
        <v>1223</v>
      </c>
      <c r="E51" s="473" t="s">
        <v>1223</v>
      </c>
      <c r="F51" s="467" t="s">
        <v>1215</v>
      </c>
      <c r="G51" s="998"/>
      <c r="H51" s="999"/>
      <c r="I51" s="999"/>
      <c r="J51" s="1000"/>
    </row>
    <row r="52" spans="2:27">
      <c r="B52" s="936"/>
      <c r="C52" s="473" t="s">
        <v>1223</v>
      </c>
      <c r="D52" s="473" t="s">
        <v>1223</v>
      </c>
      <c r="E52" s="473" t="s">
        <v>1223</v>
      </c>
      <c r="F52" s="467" t="s">
        <v>1216</v>
      </c>
      <c r="G52" s="998"/>
      <c r="H52" s="999"/>
      <c r="I52" s="999"/>
      <c r="J52" s="1000"/>
      <c r="Z52" s="471" t="s">
        <v>1218</v>
      </c>
      <c r="AA52" s="471" t="s">
        <v>1220</v>
      </c>
    </row>
    <row r="53" spans="2:27" ht="14.25" thickBot="1">
      <c r="B53" s="473" t="s">
        <v>1225</v>
      </c>
      <c r="C53" s="473" t="s">
        <v>1223</v>
      </c>
      <c r="D53" s="473" t="s">
        <v>1223</v>
      </c>
      <c r="E53" s="473" t="s">
        <v>1223</v>
      </c>
      <c r="F53" s="467" t="s">
        <v>1217</v>
      </c>
      <c r="G53" s="1001"/>
      <c r="H53" s="1002"/>
      <c r="I53" s="1002"/>
      <c r="J53" s="1003"/>
      <c r="Z53" s="471" t="s">
        <v>1219</v>
      </c>
      <c r="AA53" s="471" t="s">
        <v>1221</v>
      </c>
    </row>
    <row r="54" spans="2:27" ht="14.25" thickBot="1">
      <c r="B54" s="313" t="s">
        <v>919</v>
      </c>
      <c r="C54" s="313" t="s">
        <v>919</v>
      </c>
      <c r="D54" s="313" t="s">
        <v>919</v>
      </c>
      <c r="E54" s="313" t="s">
        <v>919</v>
      </c>
      <c r="F54" s="315" t="s">
        <v>1006</v>
      </c>
      <c r="G54" s="1004" t="s">
        <v>1007</v>
      </c>
      <c r="H54" s="986"/>
      <c r="I54" s="986"/>
      <c r="J54" s="987"/>
    </row>
    <row r="55" spans="2:27" ht="27">
      <c r="B55" s="313" t="s">
        <v>1008</v>
      </c>
      <c r="C55" s="313" t="s">
        <v>919</v>
      </c>
      <c r="D55" s="313" t="s">
        <v>919</v>
      </c>
      <c r="E55" s="313" t="s">
        <v>919</v>
      </c>
      <c r="F55" s="319" t="s">
        <v>1009</v>
      </c>
      <c r="G55" s="971"/>
      <c r="H55" s="971"/>
      <c r="I55" s="971"/>
      <c r="J55" s="971"/>
      <c r="L55" s="311" t="s">
        <v>949</v>
      </c>
      <c r="M55" s="311" t="s">
        <v>1010</v>
      </c>
      <c r="N55" s="311" t="s">
        <v>1011</v>
      </c>
    </row>
    <row r="56" spans="2:27" ht="55.5" customHeight="1" thickBot="1">
      <c r="B56" s="313" t="s">
        <v>919</v>
      </c>
      <c r="C56" s="313" t="s">
        <v>1012</v>
      </c>
      <c r="D56" s="313" t="s">
        <v>919</v>
      </c>
      <c r="E56" s="313" t="s">
        <v>920</v>
      </c>
      <c r="F56" s="325" t="s">
        <v>1013</v>
      </c>
      <c r="G56" s="981"/>
      <c r="H56" s="982"/>
      <c r="I56" s="983"/>
      <c r="J56" s="982"/>
      <c r="L56" s="326" t="s">
        <v>949</v>
      </c>
      <c r="M56" s="327" t="s">
        <v>1014</v>
      </c>
      <c r="N56" s="327" t="s">
        <v>1015</v>
      </c>
      <c r="O56" s="327" t="s">
        <v>1016</v>
      </c>
      <c r="P56" s="327" t="s">
        <v>1017</v>
      </c>
      <c r="Q56" s="327" t="s">
        <v>1018</v>
      </c>
      <c r="R56" s="327" t="s">
        <v>1019</v>
      </c>
    </row>
    <row r="57" spans="2:27" ht="27.75" customHeight="1" thickBot="1">
      <c r="B57" s="313" t="s">
        <v>919</v>
      </c>
      <c r="C57" s="313" t="s">
        <v>1020</v>
      </c>
      <c r="D57" s="313" t="s">
        <v>920</v>
      </c>
      <c r="E57" s="313" t="s">
        <v>919</v>
      </c>
      <c r="F57" s="328" t="s">
        <v>1021</v>
      </c>
      <c r="G57" s="316" t="s">
        <v>944</v>
      </c>
      <c r="H57" s="329"/>
      <c r="I57" s="316" t="s">
        <v>945</v>
      </c>
      <c r="J57" s="330"/>
    </row>
    <row r="58" spans="2:27" ht="27.75" customHeight="1" thickBot="1">
      <c r="B58" s="323" t="s">
        <v>919</v>
      </c>
      <c r="C58" s="323" t="s">
        <v>919</v>
      </c>
      <c r="D58" s="323" t="s">
        <v>919</v>
      </c>
      <c r="E58" s="323" t="s">
        <v>920</v>
      </c>
      <c r="F58" s="331" t="s">
        <v>1022</v>
      </c>
      <c r="G58" s="984"/>
      <c r="H58" s="985"/>
      <c r="I58" s="984"/>
      <c r="J58" s="985"/>
    </row>
    <row r="59" spans="2:27" ht="14.25" customHeight="1" thickBot="1">
      <c r="B59" s="332" t="s">
        <v>919</v>
      </c>
      <c r="C59" s="333" t="s">
        <v>937</v>
      </c>
      <c r="D59" s="333" t="s">
        <v>919</v>
      </c>
      <c r="E59" s="333" t="s">
        <v>919</v>
      </c>
      <c r="F59" s="334" t="s">
        <v>1023</v>
      </c>
      <c r="G59" s="986" t="s">
        <v>1024</v>
      </c>
      <c r="H59" s="986"/>
      <c r="I59" s="986"/>
      <c r="J59" s="987"/>
    </row>
    <row r="60" spans="2:27" ht="27.75" customHeight="1">
      <c r="B60" s="335" t="s">
        <v>919</v>
      </c>
      <c r="C60" s="952" t="s">
        <v>940</v>
      </c>
      <c r="D60" s="952" t="s">
        <v>920</v>
      </c>
      <c r="E60" s="335" t="s">
        <v>919</v>
      </c>
      <c r="F60" s="336" t="s">
        <v>1025</v>
      </c>
      <c r="G60" s="971"/>
      <c r="H60" s="971"/>
      <c r="I60" s="971"/>
      <c r="J60" s="971"/>
      <c r="L60" s="326" t="s">
        <v>949</v>
      </c>
      <c r="M60" s="311" t="s">
        <v>1026</v>
      </c>
      <c r="N60" s="311" t="s">
        <v>1027</v>
      </c>
      <c r="O60" s="311" t="s">
        <v>1028</v>
      </c>
      <c r="P60" s="311" t="s">
        <v>971</v>
      </c>
    </row>
    <row r="61" spans="2:27" ht="27.75" customHeight="1" thickBot="1">
      <c r="B61" s="323" t="s">
        <v>919</v>
      </c>
      <c r="C61" s="952"/>
      <c r="D61" s="952"/>
      <c r="E61" s="337" t="s">
        <v>919</v>
      </c>
      <c r="F61" s="338" t="s">
        <v>972</v>
      </c>
      <c r="G61" s="988"/>
      <c r="H61" s="989" t="s">
        <v>1029</v>
      </c>
      <c r="I61" s="989" t="s">
        <v>1029</v>
      </c>
      <c r="J61" s="990" t="s">
        <v>1029</v>
      </c>
      <c r="L61" s="326"/>
    </row>
    <row r="62" spans="2:27" ht="14.25" customHeight="1" thickBot="1">
      <c r="B62" s="339" t="s">
        <v>919</v>
      </c>
      <c r="C62" s="340" t="s">
        <v>947</v>
      </c>
      <c r="D62" s="333" t="s">
        <v>919</v>
      </c>
      <c r="E62" s="333" t="s">
        <v>919</v>
      </c>
      <c r="F62" s="334" t="s">
        <v>1030</v>
      </c>
      <c r="G62" s="986" t="s">
        <v>1024</v>
      </c>
      <c r="H62" s="986"/>
      <c r="I62" s="986"/>
      <c r="J62" s="987"/>
    </row>
    <row r="63" spans="2:27" ht="14.25" customHeight="1" thickBot="1">
      <c r="B63" s="335" t="s">
        <v>919</v>
      </c>
      <c r="C63" s="335" t="s">
        <v>955</v>
      </c>
      <c r="D63" s="335" t="s">
        <v>919</v>
      </c>
      <c r="E63" s="335" t="s">
        <v>919</v>
      </c>
      <c r="F63" s="341" t="s">
        <v>1031</v>
      </c>
      <c r="G63" s="991" t="s">
        <v>1007</v>
      </c>
      <c r="H63" s="992"/>
      <c r="I63" s="992"/>
      <c r="J63" s="993"/>
    </row>
    <row r="64" spans="2:27">
      <c r="B64" s="323" t="s">
        <v>919</v>
      </c>
      <c r="C64" s="323" t="s">
        <v>964</v>
      </c>
      <c r="D64" s="323" t="s">
        <v>919</v>
      </c>
      <c r="E64" s="323" t="s">
        <v>919</v>
      </c>
      <c r="F64" s="342" t="s">
        <v>1032</v>
      </c>
      <c r="G64" s="994" t="s">
        <v>1007</v>
      </c>
      <c r="H64" s="995"/>
      <c r="I64" s="995"/>
      <c r="J64" s="996"/>
    </row>
    <row r="65" spans="2:10" ht="54">
      <c r="B65" s="313" t="s">
        <v>919</v>
      </c>
      <c r="C65" s="313" t="s">
        <v>919</v>
      </c>
      <c r="D65" s="313" t="s">
        <v>919</v>
      </c>
      <c r="E65" s="313" t="s">
        <v>921</v>
      </c>
      <c r="F65" s="325" t="s">
        <v>1033</v>
      </c>
      <c r="G65" s="997"/>
      <c r="H65" s="997"/>
      <c r="I65" s="997"/>
      <c r="J65" s="997"/>
    </row>
    <row r="66" spans="2:10" ht="54">
      <c r="B66" s="313" t="s">
        <v>919</v>
      </c>
      <c r="C66" s="313" t="s">
        <v>919</v>
      </c>
      <c r="D66" s="313" t="s">
        <v>919</v>
      </c>
      <c r="E66" s="313" t="s">
        <v>921</v>
      </c>
      <c r="F66" s="325" t="s">
        <v>1034</v>
      </c>
      <c r="G66" s="997"/>
      <c r="H66" s="997"/>
      <c r="I66" s="997"/>
      <c r="J66" s="997"/>
    </row>
    <row r="67" spans="2:10" ht="14.25" thickBot="1"/>
    <row r="68" spans="2:10" ht="14.25" customHeight="1" thickTop="1">
      <c r="B68" s="980" t="s">
        <v>911</v>
      </c>
      <c r="C68" s="943"/>
      <c r="D68" s="943"/>
      <c r="E68" s="943"/>
      <c r="F68" s="943"/>
      <c r="G68" s="943"/>
      <c r="H68" s="943"/>
      <c r="I68" s="943"/>
      <c r="J68" s="944"/>
    </row>
    <row r="69" spans="2:10">
      <c r="B69" s="945"/>
      <c r="C69" s="946"/>
      <c r="D69" s="946"/>
      <c r="E69" s="946"/>
      <c r="F69" s="946"/>
      <c r="G69" s="946"/>
      <c r="H69" s="946"/>
      <c r="I69" s="946"/>
      <c r="J69" s="947"/>
    </row>
    <row r="70" spans="2:10">
      <c r="B70" s="945"/>
      <c r="C70" s="946"/>
      <c r="D70" s="946"/>
      <c r="E70" s="946"/>
      <c r="F70" s="946"/>
      <c r="G70" s="946"/>
      <c r="H70" s="946"/>
      <c r="I70" s="946"/>
      <c r="J70" s="947"/>
    </row>
    <row r="71" spans="2:10">
      <c r="B71" s="945"/>
      <c r="C71" s="946"/>
      <c r="D71" s="946"/>
      <c r="E71" s="946"/>
      <c r="F71" s="946"/>
      <c r="G71" s="946"/>
      <c r="H71" s="946"/>
      <c r="I71" s="946"/>
      <c r="J71" s="947"/>
    </row>
    <row r="72" spans="2:10" ht="14.25" thickBot="1">
      <c r="B72" s="948"/>
      <c r="C72" s="949"/>
      <c r="D72" s="949"/>
      <c r="E72" s="949"/>
      <c r="F72" s="949"/>
      <c r="G72" s="949"/>
      <c r="H72" s="949"/>
      <c r="I72" s="949"/>
      <c r="J72" s="950"/>
    </row>
    <row r="73" spans="2:10" ht="14.25" thickTop="1"/>
  </sheetData>
  <mergeCells count="72">
    <mergeCell ref="G66:J66"/>
    <mergeCell ref="G55:J55"/>
    <mergeCell ref="G54:J54"/>
    <mergeCell ref="G43:J43"/>
    <mergeCell ref="G44:J44"/>
    <mergeCell ref="G45:J45"/>
    <mergeCell ref="G46:J46"/>
    <mergeCell ref="G47:J47"/>
    <mergeCell ref="G48:I48"/>
    <mergeCell ref="G49:J49"/>
    <mergeCell ref="G50:J50"/>
    <mergeCell ref="B51:B52"/>
    <mergeCell ref="B68:J72"/>
    <mergeCell ref="G56:J56"/>
    <mergeCell ref="G58:J58"/>
    <mergeCell ref="G59:J59"/>
    <mergeCell ref="C60:C61"/>
    <mergeCell ref="D60:D61"/>
    <mergeCell ref="G60:J60"/>
    <mergeCell ref="G61:J61"/>
    <mergeCell ref="G62:J62"/>
    <mergeCell ref="G63:J63"/>
    <mergeCell ref="G64:J64"/>
    <mergeCell ref="G65:J65"/>
    <mergeCell ref="G51:J51"/>
    <mergeCell ref="G52:J52"/>
    <mergeCell ref="G53:J53"/>
    <mergeCell ref="G41:J41"/>
    <mergeCell ref="G42:J42"/>
    <mergeCell ref="G30:H30"/>
    <mergeCell ref="B31:B35"/>
    <mergeCell ref="G31:J31"/>
    <mergeCell ref="G32:J32"/>
    <mergeCell ref="G33:J33"/>
    <mergeCell ref="G34:J34"/>
    <mergeCell ref="G35:J35"/>
    <mergeCell ref="B36:B40"/>
    <mergeCell ref="G36:J36"/>
    <mergeCell ref="G37:J37"/>
    <mergeCell ref="G38:J38"/>
    <mergeCell ref="G39:J39"/>
    <mergeCell ref="G40:J40"/>
    <mergeCell ref="B28:B29"/>
    <mergeCell ref="G28:J28"/>
    <mergeCell ref="G29:J29"/>
    <mergeCell ref="G18:J18"/>
    <mergeCell ref="C19:C20"/>
    <mergeCell ref="G19:J19"/>
    <mergeCell ref="G20:J20"/>
    <mergeCell ref="B21:B22"/>
    <mergeCell ref="G21:J21"/>
    <mergeCell ref="G22:J22"/>
    <mergeCell ref="B23:B24"/>
    <mergeCell ref="G23:J23"/>
    <mergeCell ref="G24:J24"/>
    <mergeCell ref="G26:J26"/>
    <mergeCell ref="G27:J27"/>
    <mergeCell ref="C16:C17"/>
    <mergeCell ref="G16:J16"/>
    <mergeCell ref="G17:J17"/>
    <mergeCell ref="L1:Q7"/>
    <mergeCell ref="B2:J6"/>
    <mergeCell ref="G8:J8"/>
    <mergeCell ref="B9:B11"/>
    <mergeCell ref="G9:J9"/>
    <mergeCell ref="G10:J10"/>
    <mergeCell ref="G11:J11"/>
    <mergeCell ref="B12:B15"/>
    <mergeCell ref="G12:J12"/>
    <mergeCell ref="G13:J13"/>
    <mergeCell ref="G14:J14"/>
    <mergeCell ref="G15:J15"/>
  </mergeCells>
  <phoneticPr fontId="6"/>
  <dataValidations count="13">
    <dataValidation type="list" allowBlank="1" showInputMessage="1" showErrorMessage="1" sqref="G30:H30" xr:uid="{B67DF178-82F7-4423-8A2D-53983DED0DBF}">
      <formula1>$M$30:$R$30</formula1>
    </dataValidation>
    <dataValidation type="list" allowBlank="1" showInputMessage="1" showErrorMessage="1" sqref="G42:J42" xr:uid="{31199713-2B59-4F48-8821-337EBE77323A}">
      <formula1>$M$42:$S$42</formula1>
    </dataValidation>
    <dataValidation type="list" allowBlank="1" showInputMessage="1" showErrorMessage="1" sqref="G60:J60" xr:uid="{1B1E1FFA-CF3B-4E6A-8A31-6BBA8646F401}">
      <formula1>$M$60:$P$60</formula1>
    </dataValidation>
    <dataValidation type="list" allowBlank="1" showInputMessage="1" showErrorMessage="1" sqref="G56:J56" xr:uid="{1E25FD27-2826-4371-9164-E685B8A6A8E9}">
      <formula1>$M$56:$R$56</formula1>
    </dataValidation>
    <dataValidation type="list" allowBlank="1" showInputMessage="1" showErrorMessage="1" sqref="G55:J55" xr:uid="{236A7F6B-EC62-4DA7-AFA2-730F39E8089F}">
      <formula1>$M$55:$N$55</formula1>
    </dataValidation>
    <dataValidation type="list" allowBlank="1" showInputMessage="1" showErrorMessage="1" sqref="G48:I48" xr:uid="{E9132C60-F5D6-4A3E-8BB6-5C99A5850B0D}">
      <formula1>$M$48:$N$48</formula1>
    </dataValidation>
    <dataValidation type="list" allowBlank="1" showInputMessage="1" showErrorMessage="1" sqref="G40:J40" xr:uid="{D6EA5B61-8D66-4BAA-A49B-60F5614AC8B3}">
      <formula1>$M$40:$P$40</formula1>
    </dataValidation>
    <dataValidation type="list" allowBlank="1" showInputMessage="1" showErrorMessage="1" sqref="G34:J34" xr:uid="{3499DEDC-37A4-4555-B20A-6BFC6168A263}">
      <formula1>$M$34:$P$34</formula1>
    </dataValidation>
    <dataValidation type="list" allowBlank="1" showInputMessage="1" showErrorMessage="1" sqref="G32:J32" xr:uid="{18082B08-DF7C-44D6-A88F-F939993D8F6D}">
      <formula1>$M$32:$O$32</formula1>
    </dataValidation>
    <dataValidation type="list" allowBlank="1" showInputMessage="1" showErrorMessage="1" sqref="G31:J31" xr:uid="{00DCF036-7927-4A6B-9607-FEE1B16460CF}">
      <formula1>$M$31:$N$31</formula1>
    </dataValidation>
    <dataValidation type="list" allowBlank="1" showInputMessage="1" showErrorMessage="1" sqref="G28:J28" xr:uid="{0C8D0DE7-A58E-4EF3-9670-D6F6B82286A7}">
      <formula1>$M$28:$P$28</formula1>
    </dataValidation>
    <dataValidation type="list" allowBlank="1" showInputMessage="1" showErrorMessage="1" sqref="G51:J51" xr:uid="{96E0525E-AB3D-4E65-AF8E-4090310EC9CF}">
      <formula1>$Z$51:$Z$53</formula1>
    </dataValidation>
    <dataValidation type="list" allowBlank="1" showInputMessage="1" showErrorMessage="1" sqref="G52:J52" xr:uid="{1BD38DF0-C3F8-4609-9DF9-2E9CE3F1F102}">
      <formula1>$AA$51:$AA$53</formula1>
    </dataValidation>
  </dataValidations>
  <pageMargins left="0.7" right="0.7" top="0.75" bottom="0.75" header="0.3" footer="0.3"/>
  <pageSetup paperSize="9" scale="8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84CF0-5B91-4B6E-BCCA-09FF7C2882FE}">
  <dimension ref="A1:AO63"/>
  <sheetViews>
    <sheetView zoomScale="70" zoomScaleNormal="70" workbookViewId="0">
      <selection activeCell="A56" sqref="A56:AN58"/>
    </sheetView>
  </sheetViews>
  <sheetFormatPr defaultRowHeight="12"/>
  <cols>
    <col min="1" max="40" width="2.125" style="497" customWidth="1"/>
    <col min="41" max="256" width="9" style="497"/>
    <col min="257" max="296" width="2.125" style="497" customWidth="1"/>
    <col min="297" max="512" width="9" style="497"/>
    <col min="513" max="552" width="2.125" style="497" customWidth="1"/>
    <col min="553" max="768" width="9" style="497"/>
    <col min="769" max="808" width="2.125" style="497" customWidth="1"/>
    <col min="809" max="1024" width="9" style="497"/>
    <col min="1025" max="1064" width="2.125" style="497" customWidth="1"/>
    <col min="1065" max="1280" width="9" style="497"/>
    <col min="1281" max="1320" width="2.125" style="497" customWidth="1"/>
    <col min="1321" max="1536" width="9" style="497"/>
    <col min="1537" max="1576" width="2.125" style="497" customWidth="1"/>
    <col min="1577" max="1792" width="9" style="497"/>
    <col min="1793" max="1832" width="2.125" style="497" customWidth="1"/>
    <col min="1833" max="2048" width="9" style="497"/>
    <col min="2049" max="2088" width="2.125" style="497" customWidth="1"/>
    <col min="2089" max="2304" width="9" style="497"/>
    <col min="2305" max="2344" width="2.125" style="497" customWidth="1"/>
    <col min="2345" max="2560" width="9" style="497"/>
    <col min="2561" max="2600" width="2.125" style="497" customWidth="1"/>
    <col min="2601" max="2816" width="9" style="497"/>
    <col min="2817" max="2856" width="2.125" style="497" customWidth="1"/>
    <col min="2857" max="3072" width="9" style="497"/>
    <col min="3073" max="3112" width="2.125" style="497" customWidth="1"/>
    <col min="3113" max="3328" width="9" style="497"/>
    <col min="3329" max="3368" width="2.125" style="497" customWidth="1"/>
    <col min="3369" max="3584" width="9" style="497"/>
    <col min="3585" max="3624" width="2.125" style="497" customWidth="1"/>
    <col min="3625" max="3840" width="9" style="497"/>
    <col min="3841" max="3880" width="2.125" style="497" customWidth="1"/>
    <col min="3881" max="4096" width="9" style="497"/>
    <col min="4097" max="4136" width="2.125" style="497" customWidth="1"/>
    <col min="4137" max="4352" width="9" style="497"/>
    <col min="4353" max="4392" width="2.125" style="497" customWidth="1"/>
    <col min="4393" max="4608" width="9" style="497"/>
    <col min="4609" max="4648" width="2.125" style="497" customWidth="1"/>
    <col min="4649" max="4864" width="9" style="497"/>
    <col min="4865" max="4904" width="2.125" style="497" customWidth="1"/>
    <col min="4905" max="5120" width="9" style="497"/>
    <col min="5121" max="5160" width="2.125" style="497" customWidth="1"/>
    <col min="5161" max="5376" width="9" style="497"/>
    <col min="5377" max="5416" width="2.125" style="497" customWidth="1"/>
    <col min="5417" max="5632" width="9" style="497"/>
    <col min="5633" max="5672" width="2.125" style="497" customWidth="1"/>
    <col min="5673" max="5888" width="9" style="497"/>
    <col min="5889" max="5928" width="2.125" style="497" customWidth="1"/>
    <col min="5929" max="6144" width="9" style="497"/>
    <col min="6145" max="6184" width="2.125" style="497" customWidth="1"/>
    <col min="6185" max="6400" width="9" style="497"/>
    <col min="6401" max="6440" width="2.125" style="497" customWidth="1"/>
    <col min="6441" max="6656" width="9" style="497"/>
    <col min="6657" max="6696" width="2.125" style="497" customWidth="1"/>
    <col min="6697" max="6912" width="9" style="497"/>
    <col min="6913" max="6952" width="2.125" style="497" customWidth="1"/>
    <col min="6953" max="7168" width="9" style="497"/>
    <col min="7169" max="7208" width="2.125" style="497" customWidth="1"/>
    <col min="7209" max="7424" width="9" style="497"/>
    <col min="7425" max="7464" width="2.125" style="497" customWidth="1"/>
    <col min="7465" max="7680" width="9" style="497"/>
    <col min="7681" max="7720" width="2.125" style="497" customWidth="1"/>
    <col min="7721" max="7936" width="9" style="497"/>
    <col min="7937" max="7976" width="2.125" style="497" customWidth="1"/>
    <col min="7977" max="8192" width="9" style="497"/>
    <col min="8193" max="8232" width="2.125" style="497" customWidth="1"/>
    <col min="8233" max="8448" width="9" style="497"/>
    <col min="8449" max="8488" width="2.125" style="497" customWidth="1"/>
    <col min="8489" max="8704" width="9" style="497"/>
    <col min="8705" max="8744" width="2.125" style="497" customWidth="1"/>
    <col min="8745" max="8960" width="9" style="497"/>
    <col min="8961" max="9000" width="2.125" style="497" customWidth="1"/>
    <col min="9001" max="9216" width="9" style="497"/>
    <col min="9217" max="9256" width="2.125" style="497" customWidth="1"/>
    <col min="9257" max="9472" width="9" style="497"/>
    <col min="9473" max="9512" width="2.125" style="497" customWidth="1"/>
    <col min="9513" max="9728" width="9" style="497"/>
    <col min="9729" max="9768" width="2.125" style="497" customWidth="1"/>
    <col min="9769" max="9984" width="9" style="497"/>
    <col min="9985" max="10024" width="2.125" style="497" customWidth="1"/>
    <col min="10025" max="10240" width="9" style="497"/>
    <col min="10241" max="10280" width="2.125" style="497" customWidth="1"/>
    <col min="10281" max="10496" width="9" style="497"/>
    <col min="10497" max="10536" width="2.125" style="497" customWidth="1"/>
    <col min="10537" max="10752" width="9" style="497"/>
    <col min="10753" max="10792" width="2.125" style="497" customWidth="1"/>
    <col min="10793" max="11008" width="9" style="497"/>
    <col min="11009" max="11048" width="2.125" style="497" customWidth="1"/>
    <col min="11049" max="11264" width="9" style="497"/>
    <col min="11265" max="11304" width="2.125" style="497" customWidth="1"/>
    <col min="11305" max="11520" width="9" style="497"/>
    <col min="11521" max="11560" width="2.125" style="497" customWidth="1"/>
    <col min="11561" max="11776" width="9" style="497"/>
    <col min="11777" max="11816" width="2.125" style="497" customWidth="1"/>
    <col min="11817" max="12032" width="9" style="497"/>
    <col min="12033" max="12072" width="2.125" style="497" customWidth="1"/>
    <col min="12073" max="12288" width="9" style="497"/>
    <col min="12289" max="12328" width="2.125" style="497" customWidth="1"/>
    <col min="12329" max="12544" width="9" style="497"/>
    <col min="12545" max="12584" width="2.125" style="497" customWidth="1"/>
    <col min="12585" max="12800" width="9" style="497"/>
    <col min="12801" max="12840" width="2.125" style="497" customWidth="1"/>
    <col min="12841" max="13056" width="9" style="497"/>
    <col min="13057" max="13096" width="2.125" style="497" customWidth="1"/>
    <col min="13097" max="13312" width="9" style="497"/>
    <col min="13313" max="13352" width="2.125" style="497" customWidth="1"/>
    <col min="13353" max="13568" width="9" style="497"/>
    <col min="13569" max="13608" width="2.125" style="497" customWidth="1"/>
    <col min="13609" max="13824" width="9" style="497"/>
    <col min="13825" max="13864" width="2.125" style="497" customWidth="1"/>
    <col min="13865" max="14080" width="9" style="497"/>
    <col min="14081" max="14120" width="2.125" style="497" customWidth="1"/>
    <col min="14121" max="14336" width="9" style="497"/>
    <col min="14337" max="14376" width="2.125" style="497" customWidth="1"/>
    <col min="14377" max="14592" width="9" style="497"/>
    <col min="14593" max="14632" width="2.125" style="497" customWidth="1"/>
    <col min="14633" max="14848" width="9" style="497"/>
    <col min="14849" max="14888" width="2.125" style="497" customWidth="1"/>
    <col min="14889" max="15104" width="9" style="497"/>
    <col min="15105" max="15144" width="2.125" style="497" customWidth="1"/>
    <col min="15145" max="15360" width="9" style="497"/>
    <col min="15361" max="15400" width="2.125" style="497" customWidth="1"/>
    <col min="15401" max="15616" width="9" style="497"/>
    <col min="15617" max="15656" width="2.125" style="497" customWidth="1"/>
    <col min="15657" max="15872" width="9" style="497"/>
    <col min="15873" max="15912" width="2.125" style="497" customWidth="1"/>
    <col min="15913" max="16128" width="9" style="497"/>
    <col min="16129" max="16168" width="2.125" style="497" customWidth="1"/>
    <col min="16169" max="16384" width="9" style="497"/>
  </cols>
  <sheetData>
    <row r="1" spans="1:41" ht="12.95" customHeight="1">
      <c r="R1" s="498"/>
      <c r="S1" s="498"/>
      <c r="T1" s="498"/>
      <c r="U1" s="498"/>
      <c r="V1" s="498"/>
      <c r="W1" s="498"/>
      <c r="X1" s="498"/>
      <c r="Y1" s="498"/>
      <c r="Z1" s="498"/>
      <c r="AA1" s="498"/>
      <c r="AB1" s="498"/>
      <c r="AC1" s="498"/>
      <c r="AD1" s="498"/>
      <c r="AE1" s="498"/>
      <c r="AF1" s="498"/>
      <c r="AG1" s="498"/>
      <c r="AH1" s="498"/>
      <c r="AI1" s="498"/>
      <c r="AJ1" s="498"/>
      <c r="AK1" s="498"/>
      <c r="AL1" s="498"/>
      <c r="AM1" s="498"/>
      <c r="AN1" s="498"/>
    </row>
    <row r="2" spans="1:41" ht="12.95" customHeight="1">
      <c r="A2" s="499"/>
      <c r="B2" s="500"/>
      <c r="C2" s="500"/>
      <c r="D2" s="500"/>
      <c r="E2" s="501"/>
      <c r="R2" s="498"/>
      <c r="S2" s="498"/>
      <c r="T2" s="498"/>
      <c r="U2" s="498"/>
      <c r="V2" s="498"/>
      <c r="W2" s="498"/>
      <c r="X2" s="498"/>
      <c r="Y2" s="498"/>
      <c r="Z2" s="498"/>
      <c r="AA2" s="498"/>
      <c r="AB2" s="498"/>
      <c r="AC2" s="498"/>
      <c r="AD2" s="498"/>
      <c r="AE2" s="498"/>
      <c r="AF2" s="498"/>
      <c r="AG2" s="498"/>
      <c r="AH2" s="498"/>
      <c r="AI2" s="498"/>
      <c r="AJ2" s="498"/>
      <c r="AK2" s="498"/>
      <c r="AL2" s="498"/>
      <c r="AM2" s="498"/>
      <c r="AN2" s="498"/>
    </row>
    <row r="3" spans="1:41" ht="12.95" customHeight="1">
      <c r="R3" s="498"/>
      <c r="S3" s="498"/>
      <c r="T3" s="498"/>
      <c r="U3" s="498"/>
      <c r="V3" s="498"/>
      <c r="W3" s="498"/>
      <c r="X3" s="498"/>
      <c r="Y3" s="498"/>
      <c r="Z3" s="498"/>
      <c r="AA3" s="498"/>
      <c r="AB3" s="498"/>
      <c r="AC3" s="498"/>
      <c r="AD3" s="498"/>
      <c r="AE3" s="498"/>
      <c r="AF3" s="498"/>
      <c r="AG3" s="498"/>
      <c r="AH3" s="498"/>
      <c r="AI3" s="498"/>
      <c r="AJ3" s="498"/>
      <c r="AK3" s="498"/>
      <c r="AL3" s="498"/>
      <c r="AM3" s="498"/>
      <c r="AN3" s="498"/>
    </row>
    <row r="4" spans="1:41" ht="12.95" customHeight="1">
      <c r="A4" s="2186" t="s">
        <v>1244</v>
      </c>
      <c r="B4" s="2187"/>
      <c r="C4" s="2187"/>
      <c r="D4" s="2187"/>
      <c r="E4" s="2187"/>
      <c r="F4" s="2187"/>
      <c r="G4" s="2187"/>
      <c r="H4" s="2187"/>
      <c r="I4" s="2187"/>
      <c r="J4" s="2187"/>
      <c r="K4" s="2187"/>
      <c r="L4" s="2187"/>
      <c r="M4" s="2187"/>
      <c r="N4" s="2187"/>
      <c r="O4" s="2187"/>
      <c r="P4" s="2187"/>
      <c r="Q4" s="2187"/>
      <c r="R4" s="2187"/>
      <c r="S4" s="2187"/>
      <c r="T4" s="2187"/>
      <c r="U4" s="2187"/>
      <c r="V4" s="2187"/>
      <c r="W4" s="2187"/>
      <c r="X4" s="2187"/>
      <c r="Y4" s="2187"/>
      <c r="Z4" s="2187"/>
      <c r="AA4" s="2187"/>
      <c r="AB4" s="2187"/>
      <c r="AC4" s="2187"/>
      <c r="AD4" s="2187"/>
      <c r="AE4" s="2187"/>
      <c r="AF4" s="2187"/>
      <c r="AG4" s="2187"/>
      <c r="AH4" s="2187"/>
      <c r="AI4" s="2187"/>
      <c r="AJ4" s="2187"/>
      <c r="AK4" s="2187"/>
      <c r="AL4" s="2187"/>
      <c r="AM4" s="2187"/>
      <c r="AN4" s="2187"/>
      <c r="AO4" s="498"/>
    </row>
    <row r="5" spans="1:41" ht="12.95" customHeight="1">
      <c r="A5" s="2187"/>
      <c r="B5" s="2187"/>
      <c r="C5" s="2187"/>
      <c r="D5" s="2187"/>
      <c r="E5" s="2187"/>
      <c r="F5" s="2187"/>
      <c r="G5" s="2187"/>
      <c r="H5" s="2187"/>
      <c r="I5" s="2187"/>
      <c r="J5" s="2187"/>
      <c r="K5" s="2187"/>
      <c r="L5" s="2187"/>
      <c r="M5" s="2187"/>
      <c r="N5" s="2187"/>
      <c r="O5" s="2187"/>
      <c r="P5" s="2187"/>
      <c r="Q5" s="2187"/>
      <c r="R5" s="2187"/>
      <c r="S5" s="2187"/>
      <c r="T5" s="2187"/>
      <c r="U5" s="2187"/>
      <c r="V5" s="2187"/>
      <c r="W5" s="2187"/>
      <c r="X5" s="2187"/>
      <c r="Y5" s="2187"/>
      <c r="Z5" s="2187"/>
      <c r="AA5" s="2187"/>
      <c r="AB5" s="2187"/>
      <c r="AC5" s="2187"/>
      <c r="AD5" s="2187"/>
      <c r="AE5" s="2187"/>
      <c r="AF5" s="2187"/>
      <c r="AG5" s="2187"/>
      <c r="AH5" s="2187"/>
      <c r="AI5" s="2187"/>
      <c r="AJ5" s="2187"/>
      <c r="AK5" s="2187"/>
      <c r="AL5" s="2187"/>
      <c r="AM5" s="2187"/>
      <c r="AN5" s="2187"/>
      <c r="AO5" s="498"/>
    </row>
    <row r="6" spans="1:41" ht="12.95" customHeight="1">
      <c r="A6" s="502"/>
      <c r="B6" s="503" t="s">
        <v>1245</v>
      </c>
      <c r="C6" s="503"/>
      <c r="D6" s="503"/>
      <c r="E6" s="503"/>
      <c r="F6" s="503"/>
      <c r="G6" s="503"/>
      <c r="H6" s="503"/>
      <c r="I6" s="503"/>
      <c r="J6" s="503"/>
      <c r="K6" s="503"/>
      <c r="L6" s="503"/>
      <c r="M6" s="503"/>
      <c r="N6" s="503"/>
      <c r="O6" s="503"/>
      <c r="P6" s="503"/>
      <c r="Q6" s="503"/>
      <c r="R6" s="503"/>
      <c r="S6" s="503"/>
      <c r="T6" s="503"/>
      <c r="U6" s="503"/>
      <c r="V6" s="503"/>
      <c r="W6" s="503"/>
      <c r="X6" s="503"/>
      <c r="Y6" s="503"/>
      <c r="Z6" s="503"/>
      <c r="AA6" s="503"/>
      <c r="AB6" s="503"/>
      <c r="AC6" s="503"/>
      <c r="AD6" s="503"/>
      <c r="AE6" s="503"/>
      <c r="AF6" s="503"/>
      <c r="AG6" s="503"/>
      <c r="AH6" s="503"/>
      <c r="AI6" s="503"/>
      <c r="AJ6" s="503"/>
      <c r="AK6" s="503"/>
      <c r="AL6" s="503"/>
      <c r="AM6" s="503"/>
      <c r="AN6" s="504"/>
      <c r="AO6" s="498"/>
    </row>
    <row r="7" spans="1:41" ht="12.95" customHeight="1">
      <c r="A7" s="2188"/>
      <c r="B7" s="2187"/>
      <c r="C7" s="2187"/>
      <c r="D7" s="2187"/>
      <c r="E7" s="2187"/>
      <c r="F7" s="2187"/>
      <c r="G7" s="2187"/>
      <c r="H7" s="2187"/>
      <c r="I7" s="2187"/>
      <c r="J7" s="2187"/>
      <c r="K7" s="2187"/>
      <c r="L7" s="2187"/>
      <c r="M7" s="2187"/>
      <c r="N7" s="2187"/>
      <c r="O7" s="2187"/>
      <c r="P7" s="2187"/>
      <c r="Q7" s="2187"/>
      <c r="R7" s="2187"/>
      <c r="S7" s="2187"/>
      <c r="T7" s="2187"/>
      <c r="U7" s="2187"/>
      <c r="V7" s="2187"/>
      <c r="W7" s="2187"/>
      <c r="X7" s="2187"/>
      <c r="Y7" s="2187"/>
      <c r="Z7" s="2187"/>
      <c r="AA7" s="2187"/>
      <c r="AB7" s="2187"/>
      <c r="AC7" s="2187"/>
      <c r="AD7" s="2187"/>
      <c r="AE7" s="2187"/>
      <c r="AF7" s="2187"/>
      <c r="AG7" s="2187"/>
      <c r="AH7" s="2187"/>
      <c r="AI7" s="2187"/>
      <c r="AJ7" s="2187"/>
      <c r="AK7" s="2187"/>
      <c r="AL7" s="2187"/>
      <c r="AM7" s="2187"/>
      <c r="AN7" s="2189"/>
      <c r="AO7" s="498"/>
    </row>
    <row r="8" spans="1:41" ht="12.95" customHeight="1">
      <c r="A8" s="2188"/>
      <c r="B8" s="2187"/>
      <c r="C8" s="2187"/>
      <c r="D8" s="2187"/>
      <c r="E8" s="2187"/>
      <c r="F8" s="2187"/>
      <c r="G8" s="2187"/>
      <c r="H8" s="2187"/>
      <c r="I8" s="2187"/>
      <c r="J8" s="2187"/>
      <c r="K8" s="2187"/>
      <c r="L8" s="2187"/>
      <c r="M8" s="2187"/>
      <c r="N8" s="2187"/>
      <c r="O8" s="2187"/>
      <c r="P8" s="2187"/>
      <c r="Q8" s="2187"/>
      <c r="R8" s="2187"/>
      <c r="S8" s="2187"/>
      <c r="T8" s="2187"/>
      <c r="U8" s="2187"/>
      <c r="V8" s="2187"/>
      <c r="W8" s="2187"/>
      <c r="X8" s="2187"/>
      <c r="Y8" s="2187"/>
      <c r="Z8" s="2187"/>
      <c r="AA8" s="2187"/>
      <c r="AB8" s="2187"/>
      <c r="AC8" s="2187"/>
      <c r="AD8" s="2187"/>
      <c r="AE8" s="2187"/>
      <c r="AF8" s="2187"/>
      <c r="AG8" s="2187"/>
      <c r="AH8" s="2187"/>
      <c r="AI8" s="2187"/>
      <c r="AJ8" s="2187"/>
      <c r="AK8" s="2187"/>
      <c r="AL8" s="2187"/>
      <c r="AM8" s="2187"/>
      <c r="AN8" s="2189"/>
      <c r="AO8" s="498"/>
    </row>
    <row r="9" spans="1:41" ht="12.95" customHeight="1">
      <c r="A9" s="2188"/>
      <c r="B9" s="2187"/>
      <c r="C9" s="2187"/>
      <c r="D9" s="2187"/>
      <c r="E9" s="2187"/>
      <c r="F9" s="2187"/>
      <c r="G9" s="2187"/>
      <c r="H9" s="2187"/>
      <c r="I9" s="2187"/>
      <c r="J9" s="2187"/>
      <c r="K9" s="2187"/>
      <c r="L9" s="2187"/>
      <c r="M9" s="2187"/>
      <c r="N9" s="2187"/>
      <c r="O9" s="2187"/>
      <c r="P9" s="2187"/>
      <c r="Q9" s="2187"/>
      <c r="R9" s="2187"/>
      <c r="S9" s="2187"/>
      <c r="T9" s="2187"/>
      <c r="U9" s="2187"/>
      <c r="V9" s="2187"/>
      <c r="W9" s="2187"/>
      <c r="X9" s="2187"/>
      <c r="Y9" s="2187"/>
      <c r="Z9" s="2187"/>
      <c r="AA9" s="2187"/>
      <c r="AB9" s="2187"/>
      <c r="AC9" s="2187"/>
      <c r="AD9" s="2187"/>
      <c r="AE9" s="2187"/>
      <c r="AF9" s="2187"/>
      <c r="AG9" s="2187"/>
      <c r="AH9" s="2187"/>
      <c r="AI9" s="2187"/>
      <c r="AJ9" s="2187"/>
      <c r="AK9" s="2187"/>
      <c r="AL9" s="2187"/>
      <c r="AM9" s="2187"/>
      <c r="AN9" s="2189"/>
      <c r="AO9" s="498"/>
    </row>
    <row r="10" spans="1:41" ht="12.95" customHeight="1">
      <c r="A10" s="2188"/>
      <c r="B10" s="2187"/>
      <c r="C10" s="2187"/>
      <c r="D10" s="2187"/>
      <c r="E10" s="2187"/>
      <c r="F10" s="2187"/>
      <c r="G10" s="2187"/>
      <c r="H10" s="2187"/>
      <c r="I10" s="2187"/>
      <c r="J10" s="2187"/>
      <c r="K10" s="2187"/>
      <c r="L10" s="2187"/>
      <c r="M10" s="2187"/>
      <c r="N10" s="2187"/>
      <c r="O10" s="2187"/>
      <c r="P10" s="2187"/>
      <c r="Q10" s="2187"/>
      <c r="R10" s="2187"/>
      <c r="S10" s="2187"/>
      <c r="T10" s="2187"/>
      <c r="U10" s="2187"/>
      <c r="V10" s="2187"/>
      <c r="W10" s="2187"/>
      <c r="X10" s="2187"/>
      <c r="Y10" s="2187"/>
      <c r="Z10" s="2187"/>
      <c r="AA10" s="2187"/>
      <c r="AB10" s="2187"/>
      <c r="AC10" s="2187"/>
      <c r="AD10" s="2187"/>
      <c r="AE10" s="2187"/>
      <c r="AF10" s="2187"/>
      <c r="AG10" s="2187"/>
      <c r="AH10" s="2187"/>
      <c r="AI10" s="2187"/>
      <c r="AJ10" s="2187"/>
      <c r="AK10" s="2187"/>
      <c r="AL10" s="2187"/>
      <c r="AM10" s="2187"/>
      <c r="AN10" s="2189"/>
      <c r="AO10" s="498"/>
    </row>
    <row r="11" spans="1:41" ht="12.95" customHeight="1">
      <c r="A11" s="2188"/>
      <c r="B11" s="2187"/>
      <c r="C11" s="2187"/>
      <c r="D11" s="2187"/>
      <c r="E11" s="2187"/>
      <c r="F11" s="2187"/>
      <c r="G11" s="2187"/>
      <c r="H11" s="2187"/>
      <c r="I11" s="2187"/>
      <c r="J11" s="2187"/>
      <c r="K11" s="2187"/>
      <c r="L11" s="2187"/>
      <c r="M11" s="2187"/>
      <c r="N11" s="2187"/>
      <c r="O11" s="2187"/>
      <c r="P11" s="2187"/>
      <c r="Q11" s="2187"/>
      <c r="R11" s="2187"/>
      <c r="S11" s="2187"/>
      <c r="T11" s="2187"/>
      <c r="U11" s="2187"/>
      <c r="V11" s="2187"/>
      <c r="W11" s="2187"/>
      <c r="X11" s="2187"/>
      <c r="Y11" s="2187"/>
      <c r="Z11" s="2187"/>
      <c r="AA11" s="2187"/>
      <c r="AB11" s="2187"/>
      <c r="AC11" s="2187"/>
      <c r="AD11" s="2187"/>
      <c r="AE11" s="2187"/>
      <c r="AF11" s="2187"/>
      <c r="AG11" s="2187"/>
      <c r="AH11" s="2187"/>
      <c r="AI11" s="2187"/>
      <c r="AJ11" s="2187"/>
      <c r="AK11" s="2187"/>
      <c r="AL11" s="2187"/>
      <c r="AM11" s="2187"/>
      <c r="AN11" s="2189"/>
      <c r="AO11" s="498"/>
    </row>
    <row r="12" spans="1:41" ht="12.95" customHeight="1">
      <c r="A12" s="2188"/>
      <c r="B12" s="2187"/>
      <c r="C12" s="2187"/>
      <c r="D12" s="2187"/>
      <c r="E12" s="2187"/>
      <c r="F12" s="2187"/>
      <c r="G12" s="2187"/>
      <c r="H12" s="2187"/>
      <c r="I12" s="2187"/>
      <c r="J12" s="2187"/>
      <c r="K12" s="2187"/>
      <c r="L12" s="2187"/>
      <c r="M12" s="2187"/>
      <c r="N12" s="2187"/>
      <c r="O12" s="2187"/>
      <c r="P12" s="2187"/>
      <c r="Q12" s="2187"/>
      <c r="R12" s="2187"/>
      <c r="S12" s="2187"/>
      <c r="T12" s="2187"/>
      <c r="U12" s="2187"/>
      <c r="V12" s="2187"/>
      <c r="W12" s="2187"/>
      <c r="X12" s="2187"/>
      <c r="Y12" s="2187"/>
      <c r="Z12" s="2187"/>
      <c r="AA12" s="2187"/>
      <c r="AB12" s="2187"/>
      <c r="AC12" s="2187"/>
      <c r="AD12" s="2187"/>
      <c r="AE12" s="2187"/>
      <c r="AF12" s="2187"/>
      <c r="AG12" s="2187"/>
      <c r="AH12" s="2187"/>
      <c r="AI12" s="2187"/>
      <c r="AJ12" s="2187"/>
      <c r="AK12" s="2187"/>
      <c r="AL12" s="2187"/>
      <c r="AM12" s="2187"/>
      <c r="AN12" s="2189"/>
      <c r="AO12" s="498"/>
    </row>
    <row r="13" spans="1:41" ht="12.95" customHeight="1">
      <c r="A13" s="2188"/>
      <c r="B13" s="2187"/>
      <c r="C13" s="2187"/>
      <c r="D13" s="2187"/>
      <c r="E13" s="2187"/>
      <c r="F13" s="2187"/>
      <c r="G13" s="2187"/>
      <c r="H13" s="2187"/>
      <c r="I13" s="2187"/>
      <c r="J13" s="2187"/>
      <c r="K13" s="2187"/>
      <c r="L13" s="2187"/>
      <c r="M13" s="2187"/>
      <c r="N13" s="2187"/>
      <c r="O13" s="2187"/>
      <c r="P13" s="2187"/>
      <c r="Q13" s="2187"/>
      <c r="R13" s="2187"/>
      <c r="S13" s="2187"/>
      <c r="T13" s="2187"/>
      <c r="U13" s="2187"/>
      <c r="V13" s="2187"/>
      <c r="W13" s="2187"/>
      <c r="X13" s="2187"/>
      <c r="Y13" s="2187"/>
      <c r="Z13" s="2187"/>
      <c r="AA13" s="2187"/>
      <c r="AB13" s="2187"/>
      <c r="AC13" s="2187"/>
      <c r="AD13" s="2187"/>
      <c r="AE13" s="2187"/>
      <c r="AF13" s="2187"/>
      <c r="AG13" s="2187"/>
      <c r="AH13" s="2187"/>
      <c r="AI13" s="2187"/>
      <c r="AJ13" s="2187"/>
      <c r="AK13" s="2187"/>
      <c r="AL13" s="2187"/>
      <c r="AM13" s="2187"/>
      <c r="AN13" s="2189"/>
      <c r="AO13" s="498"/>
    </row>
    <row r="14" spans="1:41" ht="12.95" customHeight="1">
      <c r="A14" s="2188"/>
      <c r="B14" s="2187"/>
      <c r="C14" s="2187"/>
      <c r="D14" s="2187"/>
      <c r="E14" s="2187"/>
      <c r="F14" s="2187"/>
      <c r="G14" s="2187"/>
      <c r="H14" s="2187"/>
      <c r="I14" s="2187"/>
      <c r="J14" s="2187"/>
      <c r="K14" s="2187"/>
      <c r="L14" s="2187"/>
      <c r="M14" s="2187"/>
      <c r="N14" s="2187"/>
      <c r="O14" s="2187"/>
      <c r="P14" s="2187"/>
      <c r="Q14" s="2187"/>
      <c r="R14" s="2187"/>
      <c r="S14" s="2187"/>
      <c r="T14" s="2187"/>
      <c r="U14" s="2187"/>
      <c r="V14" s="2187"/>
      <c r="W14" s="2187"/>
      <c r="X14" s="2187"/>
      <c r="Y14" s="2187"/>
      <c r="Z14" s="2187"/>
      <c r="AA14" s="2187"/>
      <c r="AB14" s="2187"/>
      <c r="AC14" s="2187"/>
      <c r="AD14" s="2187"/>
      <c r="AE14" s="2187"/>
      <c r="AF14" s="2187"/>
      <c r="AG14" s="2187"/>
      <c r="AH14" s="2187"/>
      <c r="AI14" s="2187"/>
      <c r="AJ14" s="2187"/>
      <c r="AK14" s="2187"/>
      <c r="AL14" s="2187"/>
      <c r="AM14" s="2187"/>
      <c r="AN14" s="2189"/>
      <c r="AO14" s="498"/>
    </row>
    <row r="15" spans="1:41" ht="12.95" customHeight="1">
      <c r="A15" s="2188"/>
      <c r="B15" s="2187"/>
      <c r="C15" s="2187"/>
      <c r="D15" s="2187"/>
      <c r="E15" s="2187"/>
      <c r="F15" s="2187"/>
      <c r="G15" s="2187"/>
      <c r="H15" s="2187"/>
      <c r="I15" s="2187"/>
      <c r="J15" s="2187"/>
      <c r="K15" s="2187"/>
      <c r="L15" s="2187"/>
      <c r="M15" s="2187"/>
      <c r="N15" s="2187"/>
      <c r="O15" s="2187"/>
      <c r="P15" s="2187"/>
      <c r="Q15" s="2187"/>
      <c r="R15" s="2187"/>
      <c r="S15" s="2187"/>
      <c r="T15" s="2187"/>
      <c r="U15" s="2187"/>
      <c r="V15" s="2187"/>
      <c r="W15" s="2187"/>
      <c r="X15" s="2187"/>
      <c r="Y15" s="2187"/>
      <c r="Z15" s="2187"/>
      <c r="AA15" s="2187"/>
      <c r="AB15" s="2187"/>
      <c r="AC15" s="2187"/>
      <c r="AD15" s="2187"/>
      <c r="AE15" s="2187"/>
      <c r="AF15" s="2187"/>
      <c r="AG15" s="2187"/>
      <c r="AH15" s="2187"/>
      <c r="AI15" s="2187"/>
      <c r="AJ15" s="2187"/>
      <c r="AK15" s="2187"/>
      <c r="AL15" s="2187"/>
      <c r="AM15" s="2187"/>
      <c r="AN15" s="2189"/>
      <c r="AO15" s="498"/>
    </row>
    <row r="16" spans="1:41" ht="12.95" customHeight="1">
      <c r="A16" s="2188"/>
      <c r="B16" s="2187"/>
      <c r="C16" s="2187"/>
      <c r="D16" s="2187"/>
      <c r="E16" s="2187"/>
      <c r="F16" s="2187"/>
      <c r="G16" s="2187"/>
      <c r="H16" s="2187"/>
      <c r="I16" s="2187"/>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7"/>
      <c r="AJ16" s="2187"/>
      <c r="AK16" s="2187"/>
      <c r="AL16" s="2187"/>
      <c r="AM16" s="2187"/>
      <c r="AN16" s="2189"/>
      <c r="AO16" s="498"/>
    </row>
    <row r="17" spans="1:41" ht="12.95" customHeight="1">
      <c r="A17" s="2188"/>
      <c r="B17" s="2187"/>
      <c r="C17" s="2187"/>
      <c r="D17" s="2187"/>
      <c r="E17" s="2187"/>
      <c r="F17" s="2187"/>
      <c r="G17" s="2187"/>
      <c r="H17" s="2187"/>
      <c r="I17" s="2187"/>
      <c r="J17" s="2187"/>
      <c r="K17" s="2187"/>
      <c r="L17" s="2187"/>
      <c r="M17" s="2187"/>
      <c r="N17" s="2187"/>
      <c r="O17" s="2187"/>
      <c r="P17" s="2187"/>
      <c r="Q17" s="2187"/>
      <c r="R17" s="2187"/>
      <c r="S17" s="2187"/>
      <c r="T17" s="2187"/>
      <c r="U17" s="2187"/>
      <c r="V17" s="2187"/>
      <c r="W17" s="2187"/>
      <c r="X17" s="2187"/>
      <c r="Y17" s="2187"/>
      <c r="Z17" s="2187"/>
      <c r="AA17" s="2187"/>
      <c r="AB17" s="2187"/>
      <c r="AC17" s="2187"/>
      <c r="AD17" s="2187"/>
      <c r="AE17" s="2187"/>
      <c r="AF17" s="2187"/>
      <c r="AG17" s="2187"/>
      <c r="AH17" s="2187"/>
      <c r="AI17" s="2187"/>
      <c r="AJ17" s="2187"/>
      <c r="AK17" s="2187"/>
      <c r="AL17" s="2187"/>
      <c r="AM17" s="2187"/>
      <c r="AN17" s="2189"/>
      <c r="AO17" s="498"/>
    </row>
    <row r="18" spans="1:41" ht="12.95" customHeight="1">
      <c r="A18" s="2188"/>
      <c r="B18" s="2187"/>
      <c r="C18" s="2187"/>
      <c r="D18" s="2187"/>
      <c r="E18" s="2187"/>
      <c r="F18" s="2187"/>
      <c r="G18" s="2187"/>
      <c r="H18" s="2187"/>
      <c r="I18" s="2187"/>
      <c r="J18" s="2187"/>
      <c r="K18" s="2187"/>
      <c r="L18" s="2187"/>
      <c r="M18" s="2187"/>
      <c r="N18" s="2187"/>
      <c r="O18" s="2187"/>
      <c r="P18" s="2187"/>
      <c r="Q18" s="2187"/>
      <c r="R18" s="2187"/>
      <c r="S18" s="2187"/>
      <c r="T18" s="2187"/>
      <c r="U18" s="2187"/>
      <c r="V18" s="2187"/>
      <c r="W18" s="2187"/>
      <c r="X18" s="2187"/>
      <c r="Y18" s="2187"/>
      <c r="Z18" s="2187"/>
      <c r="AA18" s="2187"/>
      <c r="AB18" s="2187"/>
      <c r="AC18" s="2187"/>
      <c r="AD18" s="2187"/>
      <c r="AE18" s="2187"/>
      <c r="AF18" s="2187"/>
      <c r="AG18" s="2187"/>
      <c r="AH18" s="2187"/>
      <c r="AI18" s="2187"/>
      <c r="AJ18" s="2187"/>
      <c r="AK18" s="2187"/>
      <c r="AL18" s="2187"/>
      <c r="AM18" s="2187"/>
      <c r="AN18" s="2189"/>
      <c r="AO18" s="498"/>
    </row>
    <row r="19" spans="1:41" ht="12.95" customHeight="1">
      <c r="A19" s="2188"/>
      <c r="B19" s="2187"/>
      <c r="C19" s="2187"/>
      <c r="D19" s="2187"/>
      <c r="E19" s="2187"/>
      <c r="F19" s="2187"/>
      <c r="G19" s="2187"/>
      <c r="H19" s="2187"/>
      <c r="I19" s="2187"/>
      <c r="J19" s="2187"/>
      <c r="K19" s="2187"/>
      <c r="L19" s="2187"/>
      <c r="M19" s="2187"/>
      <c r="N19" s="2187"/>
      <c r="O19" s="2187"/>
      <c r="P19" s="2187"/>
      <c r="Q19" s="2187"/>
      <c r="R19" s="2187"/>
      <c r="S19" s="2187"/>
      <c r="T19" s="2187"/>
      <c r="U19" s="2187"/>
      <c r="V19" s="2187"/>
      <c r="W19" s="2187"/>
      <c r="X19" s="2187"/>
      <c r="Y19" s="2187"/>
      <c r="Z19" s="2187"/>
      <c r="AA19" s="2187"/>
      <c r="AB19" s="2187"/>
      <c r="AC19" s="2187"/>
      <c r="AD19" s="2187"/>
      <c r="AE19" s="2187"/>
      <c r="AF19" s="2187"/>
      <c r="AG19" s="2187"/>
      <c r="AH19" s="2187"/>
      <c r="AI19" s="2187"/>
      <c r="AJ19" s="2187"/>
      <c r="AK19" s="2187"/>
      <c r="AL19" s="2187"/>
      <c r="AM19" s="2187"/>
      <c r="AN19" s="2189"/>
      <c r="AO19" s="498"/>
    </row>
    <row r="20" spans="1:41" ht="12.95" customHeight="1">
      <c r="A20" s="2188"/>
      <c r="B20" s="2187"/>
      <c r="C20" s="2187"/>
      <c r="D20" s="2187"/>
      <c r="E20" s="2187"/>
      <c r="F20" s="2187"/>
      <c r="G20" s="2187"/>
      <c r="H20" s="2187"/>
      <c r="I20" s="2187"/>
      <c r="J20" s="2187"/>
      <c r="K20" s="2187"/>
      <c r="L20" s="2187"/>
      <c r="M20" s="2187"/>
      <c r="N20" s="2187"/>
      <c r="O20" s="2187"/>
      <c r="P20" s="2187"/>
      <c r="Q20" s="2187"/>
      <c r="R20" s="2187"/>
      <c r="S20" s="2187"/>
      <c r="T20" s="2187"/>
      <c r="U20" s="2187"/>
      <c r="V20" s="2187"/>
      <c r="W20" s="2187"/>
      <c r="X20" s="2187"/>
      <c r="Y20" s="2187"/>
      <c r="Z20" s="2187"/>
      <c r="AA20" s="2187"/>
      <c r="AB20" s="2187"/>
      <c r="AC20" s="2187"/>
      <c r="AD20" s="2187"/>
      <c r="AE20" s="2187"/>
      <c r="AF20" s="2187"/>
      <c r="AG20" s="2187"/>
      <c r="AH20" s="2187"/>
      <c r="AI20" s="2187"/>
      <c r="AJ20" s="2187"/>
      <c r="AK20" s="2187"/>
      <c r="AL20" s="2187"/>
      <c r="AM20" s="2187"/>
      <c r="AN20" s="2189"/>
      <c r="AO20" s="498"/>
    </row>
    <row r="21" spans="1:41" ht="12.95" customHeight="1">
      <c r="A21" s="2188"/>
      <c r="B21" s="2187"/>
      <c r="C21" s="2187"/>
      <c r="D21" s="2187"/>
      <c r="E21" s="2187"/>
      <c r="F21" s="2187"/>
      <c r="G21" s="2187"/>
      <c r="H21" s="2187"/>
      <c r="I21" s="2187"/>
      <c r="J21" s="2187"/>
      <c r="K21" s="2187"/>
      <c r="L21" s="2187"/>
      <c r="M21" s="2187"/>
      <c r="N21" s="2187"/>
      <c r="O21" s="2187"/>
      <c r="P21" s="2187"/>
      <c r="Q21" s="2187"/>
      <c r="R21" s="2187"/>
      <c r="S21" s="2187"/>
      <c r="T21" s="2187"/>
      <c r="U21" s="2187"/>
      <c r="V21" s="2187"/>
      <c r="W21" s="2187"/>
      <c r="X21" s="2187"/>
      <c r="Y21" s="2187"/>
      <c r="Z21" s="2187"/>
      <c r="AA21" s="2187"/>
      <c r="AB21" s="2187"/>
      <c r="AC21" s="2187"/>
      <c r="AD21" s="2187"/>
      <c r="AE21" s="2187"/>
      <c r="AF21" s="2187"/>
      <c r="AG21" s="2187"/>
      <c r="AH21" s="2187"/>
      <c r="AI21" s="2187"/>
      <c r="AJ21" s="2187"/>
      <c r="AK21" s="2187"/>
      <c r="AL21" s="2187"/>
      <c r="AM21" s="2187"/>
      <c r="AN21" s="2189"/>
      <c r="AO21" s="498"/>
    </row>
    <row r="22" spans="1:41" ht="12.95" customHeight="1">
      <c r="A22" s="2188"/>
      <c r="B22" s="2187"/>
      <c r="C22" s="2187"/>
      <c r="D22" s="2187"/>
      <c r="E22" s="2187"/>
      <c r="F22" s="2187"/>
      <c r="G22" s="2187"/>
      <c r="H22" s="2187"/>
      <c r="I22" s="2187"/>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7"/>
      <c r="AJ22" s="2187"/>
      <c r="AK22" s="2187"/>
      <c r="AL22" s="2187"/>
      <c r="AM22" s="2187"/>
      <c r="AN22" s="2189"/>
      <c r="AO22" s="498"/>
    </row>
    <row r="23" spans="1:41" ht="12.95" customHeight="1">
      <c r="A23" s="2188"/>
      <c r="B23" s="2187"/>
      <c r="C23" s="2187"/>
      <c r="D23" s="2187"/>
      <c r="E23" s="2187"/>
      <c r="F23" s="2187"/>
      <c r="G23" s="2187"/>
      <c r="H23" s="2187"/>
      <c r="I23" s="2187"/>
      <c r="J23" s="2187"/>
      <c r="K23" s="2187"/>
      <c r="L23" s="2187"/>
      <c r="M23" s="2187"/>
      <c r="N23" s="2187"/>
      <c r="O23" s="2187"/>
      <c r="P23" s="2187"/>
      <c r="Q23" s="2187"/>
      <c r="R23" s="2187"/>
      <c r="S23" s="2187"/>
      <c r="T23" s="2187"/>
      <c r="U23" s="2187"/>
      <c r="V23" s="2187"/>
      <c r="W23" s="2187"/>
      <c r="X23" s="2187"/>
      <c r="Y23" s="2187"/>
      <c r="Z23" s="2187"/>
      <c r="AA23" s="2187"/>
      <c r="AB23" s="2187"/>
      <c r="AC23" s="2187"/>
      <c r="AD23" s="2187"/>
      <c r="AE23" s="2187"/>
      <c r="AF23" s="2187"/>
      <c r="AG23" s="2187"/>
      <c r="AH23" s="2187"/>
      <c r="AI23" s="2187"/>
      <c r="AJ23" s="2187"/>
      <c r="AK23" s="2187"/>
      <c r="AL23" s="2187"/>
      <c r="AM23" s="2187"/>
      <c r="AN23" s="2189"/>
      <c r="AO23" s="498"/>
    </row>
    <row r="24" spans="1:41" ht="12.95" customHeight="1">
      <c r="A24" s="2188"/>
      <c r="B24" s="2187"/>
      <c r="C24" s="2187"/>
      <c r="D24" s="2187"/>
      <c r="E24" s="2187"/>
      <c r="F24" s="2187"/>
      <c r="G24" s="2187"/>
      <c r="H24" s="2187"/>
      <c r="I24" s="2187"/>
      <c r="J24" s="2187"/>
      <c r="K24" s="2187"/>
      <c r="L24" s="2187"/>
      <c r="M24" s="2187"/>
      <c r="N24" s="2187"/>
      <c r="O24" s="2187"/>
      <c r="P24" s="2187"/>
      <c r="Q24" s="2187"/>
      <c r="R24" s="2187"/>
      <c r="S24" s="2187"/>
      <c r="T24" s="2187"/>
      <c r="U24" s="2187"/>
      <c r="V24" s="2187"/>
      <c r="W24" s="2187"/>
      <c r="X24" s="2187"/>
      <c r="Y24" s="2187"/>
      <c r="Z24" s="2187"/>
      <c r="AA24" s="2187"/>
      <c r="AB24" s="2187"/>
      <c r="AC24" s="2187"/>
      <c r="AD24" s="2187"/>
      <c r="AE24" s="2187"/>
      <c r="AF24" s="2187"/>
      <c r="AG24" s="2187"/>
      <c r="AH24" s="2187"/>
      <c r="AI24" s="2187"/>
      <c r="AJ24" s="2187"/>
      <c r="AK24" s="2187"/>
      <c r="AL24" s="2187"/>
      <c r="AM24" s="2187"/>
      <c r="AN24" s="2189"/>
      <c r="AO24" s="498"/>
    </row>
    <row r="25" spans="1:41" ht="12.95" customHeight="1">
      <c r="A25" s="2188"/>
      <c r="B25" s="2187"/>
      <c r="C25" s="2187"/>
      <c r="D25" s="2187"/>
      <c r="E25" s="2187"/>
      <c r="F25" s="2187"/>
      <c r="G25" s="2187"/>
      <c r="H25" s="2187"/>
      <c r="I25" s="2187"/>
      <c r="J25" s="2187"/>
      <c r="K25" s="2187"/>
      <c r="L25" s="2187"/>
      <c r="M25" s="2187"/>
      <c r="N25" s="2187"/>
      <c r="O25" s="2187"/>
      <c r="P25" s="2187"/>
      <c r="Q25" s="2187"/>
      <c r="R25" s="2187"/>
      <c r="S25" s="2187"/>
      <c r="T25" s="2187"/>
      <c r="U25" s="2187"/>
      <c r="V25" s="2187"/>
      <c r="W25" s="2187"/>
      <c r="X25" s="2187"/>
      <c r="Y25" s="2187"/>
      <c r="Z25" s="2187"/>
      <c r="AA25" s="2187"/>
      <c r="AB25" s="2187"/>
      <c r="AC25" s="2187"/>
      <c r="AD25" s="2187"/>
      <c r="AE25" s="2187"/>
      <c r="AF25" s="2187"/>
      <c r="AG25" s="2187"/>
      <c r="AH25" s="2187"/>
      <c r="AI25" s="2187"/>
      <c r="AJ25" s="2187"/>
      <c r="AK25" s="2187"/>
      <c r="AL25" s="2187"/>
      <c r="AM25" s="2187"/>
      <c r="AN25" s="2189"/>
      <c r="AO25" s="498"/>
    </row>
    <row r="26" spans="1:41" ht="12.95" customHeight="1">
      <c r="A26" s="2188"/>
      <c r="B26" s="2187"/>
      <c r="C26" s="2187"/>
      <c r="D26" s="2187"/>
      <c r="E26" s="2187"/>
      <c r="F26" s="2187"/>
      <c r="G26" s="2187"/>
      <c r="H26" s="2187"/>
      <c r="I26" s="2187"/>
      <c r="J26" s="2187"/>
      <c r="K26" s="2187"/>
      <c r="L26" s="2187"/>
      <c r="M26" s="2187"/>
      <c r="N26" s="2187"/>
      <c r="O26" s="2187"/>
      <c r="P26" s="2187"/>
      <c r="Q26" s="2187"/>
      <c r="R26" s="2187"/>
      <c r="S26" s="2187"/>
      <c r="T26" s="2187"/>
      <c r="U26" s="2187"/>
      <c r="V26" s="2187"/>
      <c r="W26" s="2187"/>
      <c r="X26" s="2187"/>
      <c r="Y26" s="2187"/>
      <c r="Z26" s="2187"/>
      <c r="AA26" s="2187"/>
      <c r="AB26" s="2187"/>
      <c r="AC26" s="2187"/>
      <c r="AD26" s="2187"/>
      <c r="AE26" s="2187"/>
      <c r="AF26" s="2187"/>
      <c r="AG26" s="2187"/>
      <c r="AH26" s="2187"/>
      <c r="AI26" s="2187"/>
      <c r="AJ26" s="2187"/>
      <c r="AK26" s="2187"/>
      <c r="AL26" s="2187"/>
      <c r="AM26" s="2187"/>
      <c r="AN26" s="2189"/>
      <c r="AO26" s="498"/>
    </row>
    <row r="27" spans="1:41" ht="12.95" customHeight="1">
      <c r="A27" s="2188"/>
      <c r="B27" s="2187"/>
      <c r="C27" s="2187"/>
      <c r="D27" s="2187"/>
      <c r="E27" s="2187"/>
      <c r="F27" s="2187"/>
      <c r="G27" s="2187"/>
      <c r="H27" s="2187"/>
      <c r="I27" s="2187"/>
      <c r="J27" s="2187"/>
      <c r="K27" s="2187"/>
      <c r="L27" s="2187"/>
      <c r="M27" s="2187"/>
      <c r="N27" s="2187"/>
      <c r="O27" s="2187"/>
      <c r="P27" s="2187"/>
      <c r="Q27" s="2187"/>
      <c r="R27" s="2187"/>
      <c r="S27" s="2187"/>
      <c r="T27" s="2187"/>
      <c r="U27" s="2187"/>
      <c r="V27" s="2187"/>
      <c r="W27" s="2187"/>
      <c r="X27" s="2187"/>
      <c r="Y27" s="2187"/>
      <c r="Z27" s="2187"/>
      <c r="AA27" s="2187"/>
      <c r="AB27" s="2187"/>
      <c r="AC27" s="2187"/>
      <c r="AD27" s="2187"/>
      <c r="AE27" s="2187"/>
      <c r="AF27" s="2187"/>
      <c r="AG27" s="2187"/>
      <c r="AH27" s="2187"/>
      <c r="AI27" s="2187"/>
      <c r="AJ27" s="2187"/>
      <c r="AK27" s="2187"/>
      <c r="AL27" s="2187"/>
      <c r="AM27" s="2187"/>
      <c r="AN27" s="2189"/>
    </row>
    <row r="28" spans="1:41" ht="12.95" customHeight="1">
      <c r="A28" s="2188"/>
      <c r="B28" s="2187"/>
      <c r="C28" s="2187"/>
      <c r="D28" s="2187"/>
      <c r="E28" s="2187"/>
      <c r="F28" s="2187"/>
      <c r="G28" s="2187"/>
      <c r="H28" s="2187"/>
      <c r="I28" s="2187"/>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7"/>
      <c r="AJ28" s="2187"/>
      <c r="AK28" s="2187"/>
      <c r="AL28" s="2187"/>
      <c r="AM28" s="2187"/>
      <c r="AN28" s="2189"/>
    </row>
    <row r="29" spans="1:41" ht="12.95" customHeight="1">
      <c r="A29" s="2188"/>
      <c r="B29" s="2187"/>
      <c r="C29" s="2187"/>
      <c r="D29" s="2187"/>
      <c r="E29" s="2187"/>
      <c r="F29" s="2187"/>
      <c r="G29" s="2187"/>
      <c r="H29" s="2187"/>
      <c r="I29" s="2187"/>
      <c r="J29" s="2187"/>
      <c r="K29" s="2187"/>
      <c r="L29" s="2187"/>
      <c r="M29" s="2187"/>
      <c r="N29" s="2187"/>
      <c r="O29" s="2187"/>
      <c r="P29" s="2187"/>
      <c r="Q29" s="2187"/>
      <c r="R29" s="2187"/>
      <c r="S29" s="2187"/>
      <c r="T29" s="2187"/>
      <c r="U29" s="2187"/>
      <c r="V29" s="2187"/>
      <c r="W29" s="2187"/>
      <c r="X29" s="2187"/>
      <c r="Y29" s="2187"/>
      <c r="Z29" s="2187"/>
      <c r="AA29" s="2187"/>
      <c r="AB29" s="2187"/>
      <c r="AC29" s="2187"/>
      <c r="AD29" s="2187"/>
      <c r="AE29" s="2187"/>
      <c r="AF29" s="2187"/>
      <c r="AG29" s="2187"/>
      <c r="AH29" s="2187"/>
      <c r="AI29" s="2187"/>
      <c r="AJ29" s="2187"/>
      <c r="AK29" s="2187"/>
      <c r="AL29" s="2187"/>
      <c r="AM29" s="2187"/>
      <c r="AN29" s="2189"/>
    </row>
    <row r="30" spans="1:41" ht="12.95" customHeight="1">
      <c r="A30" s="2188"/>
      <c r="B30" s="2187"/>
      <c r="C30" s="2187"/>
      <c r="D30" s="2187"/>
      <c r="E30" s="2187"/>
      <c r="F30" s="2187"/>
      <c r="G30" s="2187"/>
      <c r="H30" s="2187"/>
      <c r="I30" s="2187"/>
      <c r="J30" s="2187"/>
      <c r="K30" s="2187"/>
      <c r="L30" s="2187"/>
      <c r="M30" s="2187"/>
      <c r="N30" s="2187"/>
      <c r="O30" s="2187"/>
      <c r="P30" s="2187"/>
      <c r="Q30" s="2187"/>
      <c r="R30" s="2187"/>
      <c r="S30" s="2187"/>
      <c r="T30" s="2187"/>
      <c r="U30" s="2187"/>
      <c r="V30" s="2187"/>
      <c r="W30" s="2187"/>
      <c r="X30" s="2187"/>
      <c r="Y30" s="2187"/>
      <c r="Z30" s="2187"/>
      <c r="AA30" s="2187"/>
      <c r="AB30" s="2187"/>
      <c r="AC30" s="2187"/>
      <c r="AD30" s="2187"/>
      <c r="AE30" s="2187"/>
      <c r="AF30" s="2187"/>
      <c r="AG30" s="2187"/>
      <c r="AH30" s="2187"/>
      <c r="AI30" s="2187"/>
      <c r="AJ30" s="2187"/>
      <c r="AK30" s="2187"/>
      <c r="AL30" s="2187"/>
      <c r="AM30" s="2187"/>
      <c r="AN30" s="2189"/>
    </row>
    <row r="31" spans="1:41" ht="12.95" customHeight="1">
      <c r="A31" s="2188"/>
      <c r="B31" s="2187"/>
      <c r="C31" s="2187"/>
      <c r="D31" s="2187"/>
      <c r="E31" s="2187"/>
      <c r="F31" s="2187"/>
      <c r="G31" s="2187"/>
      <c r="H31" s="2187"/>
      <c r="I31" s="2187"/>
      <c r="J31" s="2187"/>
      <c r="K31" s="2187"/>
      <c r="L31" s="2187"/>
      <c r="M31" s="2187"/>
      <c r="N31" s="2187"/>
      <c r="O31" s="2187"/>
      <c r="P31" s="2187"/>
      <c r="Q31" s="2187"/>
      <c r="R31" s="2187"/>
      <c r="S31" s="2187"/>
      <c r="T31" s="2187"/>
      <c r="U31" s="2187"/>
      <c r="V31" s="2187"/>
      <c r="W31" s="2187"/>
      <c r="X31" s="2187"/>
      <c r="Y31" s="2187"/>
      <c r="Z31" s="2187"/>
      <c r="AA31" s="2187"/>
      <c r="AB31" s="2187"/>
      <c r="AC31" s="2187"/>
      <c r="AD31" s="2187"/>
      <c r="AE31" s="2187"/>
      <c r="AF31" s="2187"/>
      <c r="AG31" s="2187"/>
      <c r="AH31" s="2187"/>
      <c r="AI31" s="2187"/>
      <c r="AJ31" s="2187"/>
      <c r="AK31" s="2187"/>
      <c r="AL31" s="2187"/>
      <c r="AM31" s="2187"/>
      <c r="AN31" s="2189"/>
    </row>
    <row r="32" spans="1:41" ht="12.95" customHeight="1">
      <c r="A32" s="2188"/>
      <c r="B32" s="2187"/>
      <c r="C32" s="2187"/>
      <c r="D32" s="2187"/>
      <c r="E32" s="2187"/>
      <c r="F32" s="2187"/>
      <c r="G32" s="2187"/>
      <c r="H32" s="2187"/>
      <c r="I32" s="2187"/>
      <c r="J32" s="2187"/>
      <c r="K32" s="2187"/>
      <c r="L32" s="2187"/>
      <c r="M32" s="2187"/>
      <c r="N32" s="2187"/>
      <c r="O32" s="2187"/>
      <c r="P32" s="2187"/>
      <c r="Q32" s="2187"/>
      <c r="R32" s="2187"/>
      <c r="S32" s="2187"/>
      <c r="T32" s="2187"/>
      <c r="U32" s="2187"/>
      <c r="V32" s="2187"/>
      <c r="W32" s="2187"/>
      <c r="X32" s="2187"/>
      <c r="Y32" s="2187"/>
      <c r="Z32" s="2187"/>
      <c r="AA32" s="2187"/>
      <c r="AB32" s="2187"/>
      <c r="AC32" s="2187"/>
      <c r="AD32" s="2187"/>
      <c r="AE32" s="2187"/>
      <c r="AF32" s="2187"/>
      <c r="AG32" s="2187"/>
      <c r="AH32" s="2187"/>
      <c r="AI32" s="2187"/>
      <c r="AJ32" s="2187"/>
      <c r="AK32" s="2187"/>
      <c r="AL32" s="2187"/>
      <c r="AM32" s="2187"/>
      <c r="AN32" s="2189"/>
    </row>
    <row r="33" spans="1:40" ht="12.95" customHeight="1">
      <c r="A33" s="2188"/>
      <c r="B33" s="2187"/>
      <c r="C33" s="2187"/>
      <c r="D33" s="2187"/>
      <c r="E33" s="2187"/>
      <c r="F33" s="2187"/>
      <c r="G33" s="2187"/>
      <c r="H33" s="2187"/>
      <c r="I33" s="2187"/>
      <c r="J33" s="2187"/>
      <c r="K33" s="2187"/>
      <c r="L33" s="2187"/>
      <c r="M33" s="2187"/>
      <c r="N33" s="2187"/>
      <c r="O33" s="2187"/>
      <c r="P33" s="2187"/>
      <c r="Q33" s="2187"/>
      <c r="R33" s="2187"/>
      <c r="S33" s="2187"/>
      <c r="T33" s="2187"/>
      <c r="U33" s="2187"/>
      <c r="V33" s="2187"/>
      <c r="W33" s="2187"/>
      <c r="X33" s="2187"/>
      <c r="Y33" s="2187"/>
      <c r="Z33" s="2187"/>
      <c r="AA33" s="2187"/>
      <c r="AB33" s="2187"/>
      <c r="AC33" s="2187"/>
      <c r="AD33" s="2187"/>
      <c r="AE33" s="2187"/>
      <c r="AF33" s="2187"/>
      <c r="AG33" s="2187"/>
      <c r="AH33" s="2187"/>
      <c r="AI33" s="2187"/>
      <c r="AJ33" s="2187"/>
      <c r="AK33" s="2187"/>
      <c r="AL33" s="2187"/>
      <c r="AM33" s="2187"/>
      <c r="AN33" s="2189"/>
    </row>
    <row r="34" spans="1:40" ht="12.95" customHeight="1">
      <c r="A34" s="2188"/>
      <c r="B34" s="2187"/>
      <c r="C34" s="2187"/>
      <c r="D34" s="2187"/>
      <c r="E34" s="2187"/>
      <c r="F34" s="2187"/>
      <c r="G34" s="2187"/>
      <c r="H34" s="2187"/>
      <c r="I34" s="2187"/>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7"/>
      <c r="AJ34" s="2187"/>
      <c r="AK34" s="2187"/>
      <c r="AL34" s="2187"/>
      <c r="AM34" s="2187"/>
      <c r="AN34" s="2189"/>
    </row>
    <row r="35" spans="1:40" ht="12" customHeight="1">
      <c r="A35" s="2188"/>
      <c r="B35" s="2187"/>
      <c r="C35" s="2187"/>
      <c r="D35" s="2187"/>
      <c r="E35" s="2187"/>
      <c r="F35" s="2187"/>
      <c r="G35" s="2187"/>
      <c r="H35" s="2187"/>
      <c r="I35" s="2187"/>
      <c r="J35" s="2187"/>
      <c r="K35" s="2187"/>
      <c r="L35" s="2187"/>
      <c r="M35" s="2187"/>
      <c r="N35" s="2187"/>
      <c r="O35" s="2187"/>
      <c r="P35" s="2187"/>
      <c r="Q35" s="2187"/>
      <c r="R35" s="2187"/>
      <c r="S35" s="2187"/>
      <c r="T35" s="2187"/>
      <c r="U35" s="2187"/>
      <c r="V35" s="2187"/>
      <c r="W35" s="2187"/>
      <c r="X35" s="2187"/>
      <c r="Y35" s="2187"/>
      <c r="Z35" s="2187"/>
      <c r="AA35" s="2187"/>
      <c r="AB35" s="2187"/>
      <c r="AC35" s="2187"/>
      <c r="AD35" s="2187"/>
      <c r="AE35" s="2187"/>
      <c r="AF35" s="2187"/>
      <c r="AG35" s="2187"/>
      <c r="AH35" s="2187"/>
      <c r="AI35" s="2187"/>
      <c r="AJ35" s="2187"/>
      <c r="AK35" s="2187"/>
      <c r="AL35" s="2187"/>
      <c r="AM35" s="2187"/>
      <c r="AN35" s="2189"/>
    </row>
    <row r="36" spans="1:40" ht="12.95" customHeight="1">
      <c r="A36" s="2188"/>
      <c r="B36" s="2187"/>
      <c r="C36" s="2187"/>
      <c r="D36" s="2187"/>
      <c r="E36" s="2187"/>
      <c r="F36" s="2187"/>
      <c r="G36" s="2187"/>
      <c r="H36" s="2187"/>
      <c r="I36" s="2187"/>
      <c r="J36" s="2187"/>
      <c r="K36" s="2187"/>
      <c r="L36" s="2187"/>
      <c r="M36" s="2187"/>
      <c r="N36" s="2187"/>
      <c r="O36" s="2187"/>
      <c r="P36" s="2187"/>
      <c r="Q36" s="2187"/>
      <c r="R36" s="2187"/>
      <c r="S36" s="2187"/>
      <c r="T36" s="2187"/>
      <c r="U36" s="2187"/>
      <c r="V36" s="2187"/>
      <c r="W36" s="2187"/>
      <c r="X36" s="2187"/>
      <c r="Y36" s="2187"/>
      <c r="Z36" s="2187"/>
      <c r="AA36" s="2187"/>
      <c r="AB36" s="2187"/>
      <c r="AC36" s="2187"/>
      <c r="AD36" s="2187"/>
      <c r="AE36" s="2187"/>
      <c r="AF36" s="2187"/>
      <c r="AG36" s="2187"/>
      <c r="AH36" s="2187"/>
      <c r="AI36" s="2187"/>
      <c r="AJ36" s="2187"/>
      <c r="AK36" s="2187"/>
      <c r="AL36" s="2187"/>
      <c r="AM36" s="2187"/>
      <c r="AN36" s="2189"/>
    </row>
    <row r="37" spans="1:40" ht="12.95" customHeight="1">
      <c r="A37" s="2188"/>
      <c r="B37" s="2187"/>
      <c r="C37" s="2187"/>
      <c r="D37" s="2187"/>
      <c r="E37" s="2187"/>
      <c r="F37" s="2187"/>
      <c r="G37" s="2187"/>
      <c r="H37" s="2187"/>
      <c r="I37" s="2187"/>
      <c r="J37" s="2187"/>
      <c r="K37" s="2187"/>
      <c r="L37" s="2187"/>
      <c r="M37" s="2187"/>
      <c r="N37" s="2187"/>
      <c r="O37" s="2187"/>
      <c r="P37" s="2187"/>
      <c r="Q37" s="2187"/>
      <c r="R37" s="2187"/>
      <c r="S37" s="2187"/>
      <c r="T37" s="2187"/>
      <c r="U37" s="2187"/>
      <c r="V37" s="2187"/>
      <c r="W37" s="2187"/>
      <c r="X37" s="2187"/>
      <c r="Y37" s="2187"/>
      <c r="Z37" s="2187"/>
      <c r="AA37" s="2187"/>
      <c r="AB37" s="2187"/>
      <c r="AC37" s="2187"/>
      <c r="AD37" s="2187"/>
      <c r="AE37" s="2187"/>
      <c r="AF37" s="2187"/>
      <c r="AG37" s="2187"/>
      <c r="AH37" s="2187"/>
      <c r="AI37" s="2187"/>
      <c r="AJ37" s="2187"/>
      <c r="AK37" s="2187"/>
      <c r="AL37" s="2187"/>
      <c r="AM37" s="2187"/>
      <c r="AN37" s="2189"/>
    </row>
    <row r="38" spans="1:40" ht="12.95" customHeight="1">
      <c r="A38" s="2188"/>
      <c r="B38" s="2187"/>
      <c r="C38" s="2187"/>
      <c r="D38" s="2187"/>
      <c r="E38" s="2187"/>
      <c r="F38" s="2187"/>
      <c r="G38" s="2187"/>
      <c r="H38" s="2187"/>
      <c r="I38" s="2187"/>
      <c r="J38" s="2187"/>
      <c r="K38" s="2187"/>
      <c r="L38" s="2187"/>
      <c r="M38" s="2187"/>
      <c r="N38" s="2187"/>
      <c r="O38" s="2187"/>
      <c r="P38" s="2187"/>
      <c r="Q38" s="2187"/>
      <c r="R38" s="2187"/>
      <c r="S38" s="2187"/>
      <c r="T38" s="2187"/>
      <c r="U38" s="2187"/>
      <c r="V38" s="2187"/>
      <c r="W38" s="2187"/>
      <c r="X38" s="2187"/>
      <c r="Y38" s="2187"/>
      <c r="Z38" s="2187"/>
      <c r="AA38" s="2187"/>
      <c r="AB38" s="2187"/>
      <c r="AC38" s="2187"/>
      <c r="AD38" s="2187"/>
      <c r="AE38" s="2187"/>
      <c r="AF38" s="2187"/>
      <c r="AG38" s="2187"/>
      <c r="AH38" s="2187"/>
      <c r="AI38" s="2187"/>
      <c r="AJ38" s="2187"/>
      <c r="AK38" s="2187"/>
      <c r="AL38" s="2187"/>
      <c r="AM38" s="2187"/>
      <c r="AN38" s="2189"/>
    </row>
    <row r="39" spans="1:40" ht="12.95" customHeight="1">
      <c r="A39" s="2188"/>
      <c r="B39" s="2187"/>
      <c r="C39" s="2187"/>
      <c r="D39" s="2187"/>
      <c r="E39" s="2187"/>
      <c r="F39" s="2187"/>
      <c r="G39" s="2187"/>
      <c r="H39" s="2187"/>
      <c r="I39" s="2187"/>
      <c r="J39" s="2187"/>
      <c r="K39" s="2187"/>
      <c r="L39" s="2187"/>
      <c r="M39" s="2187"/>
      <c r="N39" s="2187"/>
      <c r="O39" s="2187"/>
      <c r="P39" s="2187"/>
      <c r="Q39" s="2187"/>
      <c r="R39" s="2187"/>
      <c r="S39" s="2187"/>
      <c r="T39" s="2187"/>
      <c r="U39" s="2187"/>
      <c r="V39" s="2187"/>
      <c r="W39" s="2187"/>
      <c r="X39" s="2187"/>
      <c r="Y39" s="2187"/>
      <c r="Z39" s="2187"/>
      <c r="AA39" s="2187"/>
      <c r="AB39" s="2187"/>
      <c r="AC39" s="2187"/>
      <c r="AD39" s="2187"/>
      <c r="AE39" s="2187"/>
      <c r="AF39" s="2187"/>
      <c r="AG39" s="2187"/>
      <c r="AH39" s="2187"/>
      <c r="AI39" s="2187"/>
      <c r="AJ39" s="2187"/>
      <c r="AK39" s="2187"/>
      <c r="AL39" s="2187"/>
      <c r="AM39" s="2187"/>
      <c r="AN39" s="2189"/>
    </row>
    <row r="40" spans="1:40" ht="12.95" customHeight="1">
      <c r="A40" s="2188"/>
      <c r="B40" s="2187"/>
      <c r="C40" s="2187"/>
      <c r="D40" s="2187"/>
      <c r="E40" s="2187"/>
      <c r="F40" s="2187"/>
      <c r="G40" s="2187"/>
      <c r="H40" s="2187"/>
      <c r="I40" s="2187"/>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7"/>
      <c r="AJ40" s="2187"/>
      <c r="AK40" s="2187"/>
      <c r="AL40" s="2187"/>
      <c r="AM40" s="2187"/>
      <c r="AN40" s="2189"/>
    </row>
    <row r="41" spans="1:40" ht="12.95" customHeight="1">
      <c r="A41" s="2188"/>
      <c r="B41" s="2187"/>
      <c r="C41" s="2187"/>
      <c r="D41" s="2187"/>
      <c r="E41" s="2187"/>
      <c r="F41" s="2187"/>
      <c r="G41" s="2187"/>
      <c r="H41" s="2187"/>
      <c r="I41" s="2187"/>
      <c r="J41" s="2187"/>
      <c r="K41" s="2187"/>
      <c r="L41" s="2187"/>
      <c r="M41" s="2187"/>
      <c r="N41" s="2187"/>
      <c r="O41" s="2187"/>
      <c r="P41" s="2187"/>
      <c r="Q41" s="2187"/>
      <c r="R41" s="2187"/>
      <c r="S41" s="2187"/>
      <c r="T41" s="2187"/>
      <c r="U41" s="2187"/>
      <c r="V41" s="2187"/>
      <c r="W41" s="2187"/>
      <c r="X41" s="2187"/>
      <c r="Y41" s="2187"/>
      <c r="Z41" s="2187"/>
      <c r="AA41" s="2187"/>
      <c r="AB41" s="2187"/>
      <c r="AC41" s="2187"/>
      <c r="AD41" s="2187"/>
      <c r="AE41" s="2187"/>
      <c r="AF41" s="2187"/>
      <c r="AG41" s="2187"/>
      <c r="AH41" s="2187"/>
      <c r="AI41" s="2187"/>
      <c r="AJ41" s="2187"/>
      <c r="AK41" s="2187"/>
      <c r="AL41" s="2187"/>
      <c r="AM41" s="2187"/>
      <c r="AN41" s="2189"/>
    </row>
    <row r="42" spans="1:40" ht="12.95" customHeight="1">
      <c r="A42" s="2188"/>
      <c r="B42" s="2187"/>
      <c r="C42" s="2187"/>
      <c r="D42" s="2187"/>
      <c r="E42" s="2187"/>
      <c r="F42" s="2187"/>
      <c r="G42" s="2187"/>
      <c r="H42" s="2187"/>
      <c r="I42" s="2187"/>
      <c r="J42" s="2187"/>
      <c r="K42" s="2187"/>
      <c r="L42" s="2187"/>
      <c r="M42" s="2187"/>
      <c r="N42" s="2187"/>
      <c r="O42" s="2187"/>
      <c r="P42" s="2187"/>
      <c r="Q42" s="2187"/>
      <c r="R42" s="2187"/>
      <c r="S42" s="2187"/>
      <c r="T42" s="2187"/>
      <c r="U42" s="2187"/>
      <c r="V42" s="2187"/>
      <c r="W42" s="2187"/>
      <c r="X42" s="2187"/>
      <c r="Y42" s="2187"/>
      <c r="Z42" s="2187"/>
      <c r="AA42" s="2187"/>
      <c r="AB42" s="2187"/>
      <c r="AC42" s="2187"/>
      <c r="AD42" s="2187"/>
      <c r="AE42" s="2187"/>
      <c r="AF42" s="2187"/>
      <c r="AG42" s="2187"/>
      <c r="AH42" s="2187"/>
      <c r="AI42" s="2187"/>
      <c r="AJ42" s="2187"/>
      <c r="AK42" s="2187"/>
      <c r="AL42" s="2187"/>
      <c r="AM42" s="2187"/>
      <c r="AN42" s="2189"/>
    </row>
    <row r="43" spans="1:40" ht="12.95" customHeight="1">
      <c r="A43" s="2188"/>
      <c r="B43" s="2187"/>
      <c r="C43" s="2187"/>
      <c r="D43" s="2187"/>
      <c r="E43" s="2187"/>
      <c r="F43" s="2187"/>
      <c r="G43" s="2187"/>
      <c r="H43" s="2187"/>
      <c r="I43" s="2187"/>
      <c r="J43" s="2187"/>
      <c r="K43" s="2187"/>
      <c r="L43" s="2187"/>
      <c r="M43" s="2187"/>
      <c r="N43" s="2187"/>
      <c r="O43" s="2187"/>
      <c r="P43" s="2187"/>
      <c r="Q43" s="2187"/>
      <c r="R43" s="2187"/>
      <c r="S43" s="2187"/>
      <c r="T43" s="2187"/>
      <c r="U43" s="2187"/>
      <c r="V43" s="2187"/>
      <c r="W43" s="2187"/>
      <c r="X43" s="2187"/>
      <c r="Y43" s="2187"/>
      <c r="Z43" s="2187"/>
      <c r="AA43" s="2187"/>
      <c r="AB43" s="2187"/>
      <c r="AC43" s="2187"/>
      <c r="AD43" s="2187"/>
      <c r="AE43" s="2187"/>
      <c r="AF43" s="2187"/>
      <c r="AG43" s="2187"/>
      <c r="AH43" s="2187"/>
      <c r="AI43" s="2187"/>
      <c r="AJ43" s="2187"/>
      <c r="AK43" s="2187"/>
      <c r="AL43" s="2187"/>
      <c r="AM43" s="2187"/>
      <c r="AN43" s="2189"/>
    </row>
    <row r="44" spans="1:40" ht="12.95" customHeight="1">
      <c r="A44" s="2188"/>
      <c r="B44" s="2187"/>
      <c r="C44" s="2187"/>
      <c r="D44" s="2187"/>
      <c r="E44" s="2187"/>
      <c r="F44" s="2187"/>
      <c r="G44" s="2187"/>
      <c r="H44" s="2187"/>
      <c r="I44" s="2187"/>
      <c r="J44" s="2187"/>
      <c r="K44" s="2187"/>
      <c r="L44" s="2187"/>
      <c r="M44" s="2187"/>
      <c r="N44" s="2187"/>
      <c r="O44" s="2187"/>
      <c r="P44" s="2187"/>
      <c r="Q44" s="2187"/>
      <c r="R44" s="2187"/>
      <c r="S44" s="2187"/>
      <c r="T44" s="2187"/>
      <c r="U44" s="2187"/>
      <c r="V44" s="2187"/>
      <c r="W44" s="2187"/>
      <c r="X44" s="2187"/>
      <c r="Y44" s="2187"/>
      <c r="Z44" s="2187"/>
      <c r="AA44" s="2187"/>
      <c r="AB44" s="2187"/>
      <c r="AC44" s="2187"/>
      <c r="AD44" s="2187"/>
      <c r="AE44" s="2187"/>
      <c r="AF44" s="2187"/>
      <c r="AG44" s="2187"/>
      <c r="AH44" s="2187"/>
      <c r="AI44" s="2187"/>
      <c r="AJ44" s="2187"/>
      <c r="AK44" s="2187"/>
      <c r="AL44" s="2187"/>
      <c r="AM44" s="2187"/>
      <c r="AN44" s="2189"/>
    </row>
    <row r="45" spans="1:40" ht="12.95" customHeight="1">
      <c r="A45" s="2188"/>
      <c r="B45" s="2187"/>
      <c r="C45" s="2187"/>
      <c r="D45" s="2187"/>
      <c r="E45" s="2187"/>
      <c r="F45" s="2187"/>
      <c r="G45" s="2187"/>
      <c r="H45" s="2187"/>
      <c r="I45" s="2187"/>
      <c r="J45" s="2187"/>
      <c r="K45" s="2187"/>
      <c r="L45" s="2187"/>
      <c r="M45" s="2187"/>
      <c r="N45" s="2187"/>
      <c r="O45" s="2187"/>
      <c r="P45" s="2187"/>
      <c r="Q45" s="2187"/>
      <c r="R45" s="2187"/>
      <c r="S45" s="2187"/>
      <c r="T45" s="2187"/>
      <c r="U45" s="2187"/>
      <c r="V45" s="2187"/>
      <c r="W45" s="2187"/>
      <c r="X45" s="2187"/>
      <c r="Y45" s="2187"/>
      <c r="Z45" s="2187"/>
      <c r="AA45" s="2187"/>
      <c r="AB45" s="2187"/>
      <c r="AC45" s="2187"/>
      <c r="AD45" s="2187"/>
      <c r="AE45" s="2187"/>
      <c r="AF45" s="2187"/>
      <c r="AG45" s="2187"/>
      <c r="AH45" s="2187"/>
      <c r="AI45" s="2187"/>
      <c r="AJ45" s="2187"/>
      <c r="AK45" s="2187"/>
      <c r="AL45" s="2187"/>
      <c r="AM45" s="2187"/>
      <c r="AN45" s="2189"/>
    </row>
    <row r="46" spans="1:40" ht="12.95" customHeight="1">
      <c r="A46" s="2188"/>
      <c r="B46" s="2187"/>
      <c r="C46" s="2187"/>
      <c r="D46" s="2187"/>
      <c r="E46" s="2187"/>
      <c r="F46" s="2187"/>
      <c r="G46" s="2187"/>
      <c r="H46" s="2187"/>
      <c r="I46" s="2187"/>
      <c r="J46" s="2187"/>
      <c r="K46" s="2187"/>
      <c r="L46" s="2187"/>
      <c r="M46" s="2187"/>
      <c r="N46" s="2187"/>
      <c r="O46" s="2187"/>
      <c r="P46" s="2187"/>
      <c r="Q46" s="2187"/>
      <c r="R46" s="2187"/>
      <c r="S46" s="2187"/>
      <c r="T46" s="2187"/>
      <c r="U46" s="2187"/>
      <c r="V46" s="2187"/>
      <c r="W46" s="2187"/>
      <c r="X46" s="2187"/>
      <c r="Y46" s="2187"/>
      <c r="Z46" s="2187"/>
      <c r="AA46" s="2187"/>
      <c r="AB46" s="2187"/>
      <c r="AC46" s="2187"/>
      <c r="AD46" s="2187"/>
      <c r="AE46" s="2187"/>
      <c r="AF46" s="2187"/>
      <c r="AG46" s="2187"/>
      <c r="AH46" s="2187"/>
      <c r="AI46" s="2187"/>
      <c r="AJ46" s="2187"/>
      <c r="AK46" s="2187"/>
      <c r="AL46" s="2187"/>
      <c r="AM46" s="2187"/>
      <c r="AN46" s="2189"/>
    </row>
    <row r="47" spans="1:40" ht="12.95" customHeight="1">
      <c r="A47" s="2188"/>
      <c r="B47" s="2187"/>
      <c r="C47" s="2187"/>
      <c r="D47" s="2187"/>
      <c r="E47" s="2187"/>
      <c r="F47" s="2187"/>
      <c r="G47" s="2187"/>
      <c r="H47" s="2187"/>
      <c r="I47" s="2187"/>
      <c r="J47" s="2187"/>
      <c r="K47" s="2187"/>
      <c r="L47" s="2187"/>
      <c r="M47" s="2187"/>
      <c r="N47" s="2187"/>
      <c r="O47" s="2187"/>
      <c r="P47" s="2187"/>
      <c r="Q47" s="2187"/>
      <c r="R47" s="2187"/>
      <c r="S47" s="2187"/>
      <c r="T47" s="2187"/>
      <c r="U47" s="2187"/>
      <c r="V47" s="2187"/>
      <c r="W47" s="2187"/>
      <c r="X47" s="2187"/>
      <c r="Y47" s="2187"/>
      <c r="Z47" s="2187"/>
      <c r="AA47" s="2187"/>
      <c r="AB47" s="2187"/>
      <c r="AC47" s="2187"/>
      <c r="AD47" s="2187"/>
      <c r="AE47" s="2187"/>
      <c r="AF47" s="2187"/>
      <c r="AG47" s="2187"/>
      <c r="AH47" s="2187"/>
      <c r="AI47" s="2187"/>
      <c r="AJ47" s="2187"/>
      <c r="AK47" s="2187"/>
      <c r="AL47" s="2187"/>
      <c r="AM47" s="2187"/>
      <c r="AN47" s="2189"/>
    </row>
    <row r="48" spans="1:40" ht="12.95" customHeight="1">
      <c r="A48" s="2188"/>
      <c r="B48" s="2187"/>
      <c r="C48" s="2187"/>
      <c r="D48" s="2187"/>
      <c r="E48" s="2187"/>
      <c r="F48" s="2187"/>
      <c r="G48" s="2187"/>
      <c r="H48" s="2187"/>
      <c r="I48" s="2187"/>
      <c r="J48" s="2187"/>
      <c r="K48" s="2187"/>
      <c r="L48" s="2187"/>
      <c r="M48" s="2187"/>
      <c r="N48" s="2187"/>
      <c r="O48" s="2187"/>
      <c r="P48" s="2187"/>
      <c r="Q48" s="2187"/>
      <c r="R48" s="2187"/>
      <c r="S48" s="2187"/>
      <c r="T48" s="2187"/>
      <c r="U48" s="2187"/>
      <c r="V48" s="2187"/>
      <c r="W48" s="2187"/>
      <c r="X48" s="2187"/>
      <c r="Y48" s="2187"/>
      <c r="Z48" s="2187"/>
      <c r="AA48" s="2187"/>
      <c r="AB48" s="2187"/>
      <c r="AC48" s="2187"/>
      <c r="AD48" s="2187"/>
      <c r="AE48" s="2187"/>
      <c r="AF48" s="2187"/>
      <c r="AG48" s="2187"/>
      <c r="AH48" s="2187"/>
      <c r="AI48" s="2187"/>
      <c r="AJ48" s="2187"/>
      <c r="AK48" s="2187"/>
      <c r="AL48" s="2187"/>
      <c r="AM48" s="2187"/>
      <c r="AN48" s="2189"/>
    </row>
    <row r="49" spans="1:40" ht="12.95" customHeight="1">
      <c r="A49" s="2188"/>
      <c r="B49" s="2187"/>
      <c r="C49" s="2187"/>
      <c r="D49" s="2187"/>
      <c r="E49" s="2187"/>
      <c r="F49" s="2187"/>
      <c r="G49" s="2187"/>
      <c r="H49" s="2187"/>
      <c r="I49" s="2187"/>
      <c r="J49" s="2187"/>
      <c r="K49" s="2187"/>
      <c r="L49" s="2187"/>
      <c r="M49" s="2187"/>
      <c r="N49" s="2187"/>
      <c r="O49" s="2187"/>
      <c r="P49" s="2187"/>
      <c r="Q49" s="2187"/>
      <c r="R49" s="2187"/>
      <c r="S49" s="2187"/>
      <c r="T49" s="2187"/>
      <c r="U49" s="2187"/>
      <c r="V49" s="2187"/>
      <c r="W49" s="2187"/>
      <c r="X49" s="2187"/>
      <c r="Y49" s="2187"/>
      <c r="Z49" s="2187"/>
      <c r="AA49" s="2187"/>
      <c r="AB49" s="2187"/>
      <c r="AC49" s="2187"/>
      <c r="AD49" s="2187"/>
      <c r="AE49" s="2187"/>
      <c r="AF49" s="2187"/>
      <c r="AG49" s="2187"/>
      <c r="AH49" s="2187"/>
      <c r="AI49" s="2187"/>
      <c r="AJ49" s="2187"/>
      <c r="AK49" s="2187"/>
      <c r="AL49" s="2187"/>
      <c r="AM49" s="2187"/>
      <c r="AN49" s="2189"/>
    </row>
    <row r="50" spans="1:40" ht="12.95" customHeight="1">
      <c r="A50" s="2188"/>
      <c r="B50" s="2187"/>
      <c r="C50" s="2187"/>
      <c r="D50" s="2187"/>
      <c r="E50" s="2187"/>
      <c r="F50" s="2187"/>
      <c r="G50" s="2187"/>
      <c r="H50" s="2187"/>
      <c r="I50" s="2187"/>
      <c r="J50" s="2187"/>
      <c r="K50" s="2187"/>
      <c r="L50" s="2187"/>
      <c r="M50" s="2187"/>
      <c r="N50" s="2187"/>
      <c r="O50" s="2187"/>
      <c r="P50" s="2187"/>
      <c r="Q50" s="2187"/>
      <c r="R50" s="2187"/>
      <c r="S50" s="2187"/>
      <c r="T50" s="2187"/>
      <c r="U50" s="2187"/>
      <c r="V50" s="2187"/>
      <c r="W50" s="2187"/>
      <c r="X50" s="2187"/>
      <c r="Y50" s="2187"/>
      <c r="Z50" s="2187"/>
      <c r="AA50" s="2187"/>
      <c r="AB50" s="2187"/>
      <c r="AC50" s="2187"/>
      <c r="AD50" s="2187"/>
      <c r="AE50" s="2187"/>
      <c r="AF50" s="2187"/>
      <c r="AG50" s="2187"/>
      <c r="AH50" s="2187"/>
      <c r="AI50" s="2187"/>
      <c r="AJ50" s="2187"/>
      <c r="AK50" s="2187"/>
      <c r="AL50" s="2187"/>
      <c r="AM50" s="2187"/>
      <c r="AN50" s="2189"/>
    </row>
    <row r="51" spans="1:40" ht="12.95" customHeight="1">
      <c r="A51" s="2188"/>
      <c r="B51" s="2187"/>
      <c r="C51" s="2187"/>
      <c r="D51" s="2187"/>
      <c r="E51" s="2187"/>
      <c r="F51" s="2187"/>
      <c r="G51" s="2187"/>
      <c r="H51" s="2187"/>
      <c r="I51" s="2187"/>
      <c r="J51" s="2187"/>
      <c r="K51" s="2187"/>
      <c r="L51" s="2187"/>
      <c r="M51" s="2187"/>
      <c r="N51" s="2187"/>
      <c r="O51" s="2187"/>
      <c r="P51" s="2187"/>
      <c r="Q51" s="2187"/>
      <c r="R51" s="2187"/>
      <c r="S51" s="2187"/>
      <c r="T51" s="2187"/>
      <c r="U51" s="2187"/>
      <c r="V51" s="2187"/>
      <c r="W51" s="2187"/>
      <c r="X51" s="2187"/>
      <c r="Y51" s="2187"/>
      <c r="Z51" s="2187"/>
      <c r="AA51" s="2187"/>
      <c r="AB51" s="2187"/>
      <c r="AC51" s="2187"/>
      <c r="AD51" s="2187"/>
      <c r="AE51" s="2187"/>
      <c r="AF51" s="2187"/>
      <c r="AG51" s="2187"/>
      <c r="AH51" s="2187"/>
      <c r="AI51" s="2187"/>
      <c r="AJ51" s="2187"/>
      <c r="AK51" s="2187"/>
      <c r="AL51" s="2187"/>
      <c r="AM51" s="2187"/>
      <c r="AN51" s="2189"/>
    </row>
    <row r="52" spans="1:40" ht="12.95" customHeight="1">
      <c r="A52" s="2188"/>
      <c r="B52" s="2187"/>
      <c r="C52" s="2187"/>
      <c r="D52" s="2187"/>
      <c r="E52" s="2187"/>
      <c r="F52" s="2187"/>
      <c r="G52" s="2187"/>
      <c r="H52" s="2187"/>
      <c r="I52" s="2187"/>
      <c r="J52" s="2187"/>
      <c r="K52" s="2187"/>
      <c r="L52" s="2187"/>
      <c r="M52" s="2187"/>
      <c r="N52" s="2187"/>
      <c r="O52" s="2187"/>
      <c r="P52" s="2187"/>
      <c r="Q52" s="2187"/>
      <c r="R52" s="2187"/>
      <c r="S52" s="2187"/>
      <c r="T52" s="2187"/>
      <c r="U52" s="2187"/>
      <c r="V52" s="2187"/>
      <c r="W52" s="2187"/>
      <c r="X52" s="2187"/>
      <c r="Y52" s="2187"/>
      <c r="Z52" s="2187"/>
      <c r="AA52" s="2187"/>
      <c r="AB52" s="2187"/>
      <c r="AC52" s="2187"/>
      <c r="AD52" s="2187"/>
      <c r="AE52" s="2187"/>
      <c r="AF52" s="2187"/>
      <c r="AG52" s="2187"/>
      <c r="AH52" s="2187"/>
      <c r="AI52" s="2187"/>
      <c r="AJ52" s="2187"/>
      <c r="AK52" s="2187"/>
      <c r="AL52" s="2187"/>
      <c r="AM52" s="2187"/>
      <c r="AN52" s="2189"/>
    </row>
    <row r="53" spans="1:40" ht="12.95" customHeight="1">
      <c r="A53" s="2188"/>
      <c r="B53" s="2187"/>
      <c r="C53" s="2187"/>
      <c r="D53" s="2187"/>
      <c r="E53" s="2187"/>
      <c r="F53" s="2187"/>
      <c r="G53" s="2187"/>
      <c r="H53" s="2187"/>
      <c r="I53" s="2187"/>
      <c r="J53" s="2187"/>
      <c r="K53" s="2187"/>
      <c r="L53" s="2187"/>
      <c r="M53" s="2187"/>
      <c r="N53" s="2187"/>
      <c r="O53" s="2187"/>
      <c r="P53" s="2187"/>
      <c r="Q53" s="2187"/>
      <c r="R53" s="2187"/>
      <c r="S53" s="2187"/>
      <c r="T53" s="2187"/>
      <c r="U53" s="2187"/>
      <c r="V53" s="2187"/>
      <c r="W53" s="2187"/>
      <c r="X53" s="2187"/>
      <c r="Y53" s="2187"/>
      <c r="Z53" s="2187"/>
      <c r="AA53" s="2187"/>
      <c r="AB53" s="2187"/>
      <c r="AC53" s="2187"/>
      <c r="AD53" s="2187"/>
      <c r="AE53" s="2187"/>
      <c r="AF53" s="2187"/>
      <c r="AG53" s="2187"/>
      <c r="AH53" s="2187"/>
      <c r="AI53" s="2187"/>
      <c r="AJ53" s="2187"/>
      <c r="AK53" s="2187"/>
      <c r="AL53" s="2187"/>
      <c r="AM53" s="2187"/>
      <c r="AN53" s="2189"/>
    </row>
    <row r="54" spans="1:40" ht="12.95" customHeight="1">
      <c r="A54" s="2190"/>
      <c r="B54" s="2191"/>
      <c r="C54" s="2191"/>
      <c r="D54" s="2191"/>
      <c r="E54" s="2191"/>
      <c r="F54" s="2191"/>
      <c r="G54" s="2191"/>
      <c r="H54" s="2191"/>
      <c r="I54" s="2191"/>
      <c r="J54" s="2191"/>
      <c r="K54" s="2191"/>
      <c r="L54" s="2191"/>
      <c r="M54" s="2191"/>
      <c r="N54" s="2191"/>
      <c r="O54" s="2191"/>
      <c r="P54" s="2191"/>
      <c r="Q54" s="2191"/>
      <c r="R54" s="2191"/>
      <c r="S54" s="2191"/>
      <c r="T54" s="2191"/>
      <c r="U54" s="2191"/>
      <c r="V54" s="2191"/>
      <c r="W54" s="2191"/>
      <c r="X54" s="2191"/>
      <c r="Y54" s="2191"/>
      <c r="Z54" s="2191"/>
      <c r="AA54" s="2191"/>
      <c r="AB54" s="2191"/>
      <c r="AC54" s="2191"/>
      <c r="AD54" s="2191"/>
      <c r="AE54" s="2191"/>
      <c r="AF54" s="2191"/>
      <c r="AG54" s="2191"/>
      <c r="AH54" s="2191"/>
      <c r="AI54" s="2191"/>
      <c r="AJ54" s="2191"/>
      <c r="AK54" s="2191"/>
      <c r="AL54" s="2191"/>
      <c r="AM54" s="2191"/>
      <c r="AN54" s="2192"/>
    </row>
    <row r="55" spans="1:40" ht="12.95" customHeight="1">
      <c r="A55" s="505"/>
      <c r="B55" s="505"/>
      <c r="C55" s="505"/>
      <c r="D55" s="505"/>
      <c r="E55" s="505"/>
      <c r="F55" s="505"/>
      <c r="G55" s="505"/>
      <c r="H55" s="506"/>
      <c r="I55" s="506"/>
      <c r="J55" s="506"/>
      <c r="K55" s="506"/>
      <c r="L55" s="506"/>
      <c r="M55" s="506"/>
      <c r="N55" s="506"/>
      <c r="O55" s="506"/>
      <c r="P55" s="506"/>
      <c r="Q55" s="506"/>
      <c r="R55" s="506"/>
      <c r="S55" s="506"/>
      <c r="T55" s="506"/>
      <c r="U55" s="506"/>
      <c r="V55" s="506"/>
      <c r="W55" s="506"/>
      <c r="X55" s="506"/>
      <c r="Y55" s="506"/>
      <c r="Z55" s="505"/>
      <c r="AA55" s="505"/>
      <c r="AB55" s="505"/>
      <c r="AC55" s="505"/>
      <c r="AD55" s="505"/>
      <c r="AE55" s="505"/>
      <c r="AF55" s="505"/>
      <c r="AG55" s="505"/>
      <c r="AH55" s="505"/>
      <c r="AI55" s="505"/>
      <c r="AJ55" s="505"/>
      <c r="AK55" s="505"/>
      <c r="AL55" s="505"/>
      <c r="AM55" s="505"/>
      <c r="AN55" s="505"/>
    </row>
    <row r="56" spans="1:40" ht="12.95" customHeight="1">
      <c r="A56" s="2193" t="s">
        <v>1246</v>
      </c>
      <c r="B56" s="2194"/>
      <c r="C56" s="2194"/>
      <c r="D56" s="2194"/>
      <c r="E56" s="2194"/>
      <c r="F56" s="2194"/>
      <c r="G56" s="2194"/>
      <c r="H56" s="2194"/>
      <c r="I56" s="2194"/>
      <c r="J56" s="2194"/>
      <c r="K56" s="2194"/>
      <c r="L56" s="2194"/>
      <c r="M56" s="2194"/>
      <c r="N56" s="2194"/>
      <c r="O56" s="2194"/>
      <c r="P56" s="2194"/>
      <c r="Q56" s="2194"/>
      <c r="R56" s="2194"/>
      <c r="S56" s="2194"/>
      <c r="T56" s="2194"/>
      <c r="U56" s="2194"/>
      <c r="V56" s="2194"/>
      <c r="W56" s="2194"/>
      <c r="X56" s="2194"/>
      <c r="Y56" s="2194"/>
      <c r="Z56" s="2194"/>
      <c r="AA56" s="2194"/>
      <c r="AB56" s="2194"/>
      <c r="AC56" s="2194"/>
      <c r="AD56" s="2194"/>
      <c r="AE56" s="2194"/>
      <c r="AF56" s="2194"/>
      <c r="AG56" s="2194"/>
      <c r="AH56" s="2194"/>
      <c r="AI56" s="2194"/>
      <c r="AJ56" s="2194"/>
      <c r="AK56" s="2194"/>
      <c r="AL56" s="2194"/>
      <c r="AM56" s="2194"/>
      <c r="AN56" s="2194"/>
    </row>
    <row r="57" spans="1:40" ht="12.95" customHeight="1">
      <c r="A57" s="2193"/>
      <c r="B57" s="2194"/>
      <c r="C57" s="2194"/>
      <c r="D57" s="2194"/>
      <c r="E57" s="2194"/>
      <c r="F57" s="2194"/>
      <c r="G57" s="2194"/>
      <c r="H57" s="2194"/>
      <c r="I57" s="2194"/>
      <c r="J57" s="2194"/>
      <c r="K57" s="2194"/>
      <c r="L57" s="2194"/>
      <c r="M57" s="2194"/>
      <c r="N57" s="2194"/>
      <c r="O57" s="2194"/>
      <c r="P57" s="2194"/>
      <c r="Q57" s="2194"/>
      <c r="R57" s="2194"/>
      <c r="S57" s="2194"/>
      <c r="T57" s="2194"/>
      <c r="U57" s="2194"/>
      <c r="V57" s="2194"/>
      <c r="W57" s="2194"/>
      <c r="X57" s="2194"/>
      <c r="Y57" s="2194"/>
      <c r="Z57" s="2194"/>
      <c r="AA57" s="2194"/>
      <c r="AB57" s="2194"/>
      <c r="AC57" s="2194"/>
      <c r="AD57" s="2194"/>
      <c r="AE57" s="2194"/>
      <c r="AF57" s="2194"/>
      <c r="AG57" s="2194"/>
      <c r="AH57" s="2194"/>
      <c r="AI57" s="2194"/>
      <c r="AJ57" s="2194"/>
      <c r="AK57" s="2194"/>
      <c r="AL57" s="2194"/>
      <c r="AM57" s="2194"/>
      <c r="AN57" s="2194"/>
    </row>
    <row r="58" spans="1:40" ht="12.95" customHeight="1">
      <c r="A58" s="2193"/>
      <c r="B58" s="2194"/>
      <c r="C58" s="2194"/>
      <c r="D58" s="2194"/>
      <c r="E58" s="2194"/>
      <c r="F58" s="2194"/>
      <c r="G58" s="2194"/>
      <c r="H58" s="2194"/>
      <c r="I58" s="2194"/>
      <c r="J58" s="2194"/>
      <c r="K58" s="2194"/>
      <c r="L58" s="2194"/>
      <c r="M58" s="2194"/>
      <c r="N58" s="2194"/>
      <c r="O58" s="2194"/>
      <c r="P58" s="2194"/>
      <c r="Q58" s="2194"/>
      <c r="R58" s="2194"/>
      <c r="S58" s="2194"/>
      <c r="T58" s="2194"/>
      <c r="U58" s="2194"/>
      <c r="V58" s="2194"/>
      <c r="W58" s="2194"/>
      <c r="X58" s="2194"/>
      <c r="Y58" s="2194"/>
      <c r="Z58" s="2194"/>
      <c r="AA58" s="2194"/>
      <c r="AB58" s="2194"/>
      <c r="AC58" s="2194"/>
      <c r="AD58" s="2194"/>
      <c r="AE58" s="2194"/>
      <c r="AF58" s="2194"/>
      <c r="AG58" s="2194"/>
      <c r="AH58" s="2194"/>
      <c r="AI58" s="2194"/>
      <c r="AJ58" s="2194"/>
      <c r="AK58" s="2194"/>
      <c r="AL58" s="2194"/>
      <c r="AM58" s="2194"/>
      <c r="AN58" s="2194"/>
    </row>
    <row r="59" spans="1:40" ht="12.95" customHeight="1"/>
    <row r="60" spans="1:40" ht="12.95" customHeight="1"/>
    <row r="61" spans="1:40" ht="12.95" customHeight="1"/>
    <row r="62" spans="1:40" ht="12.95" customHeight="1"/>
    <row r="63" spans="1:40" ht="12.95" customHeight="1"/>
  </sheetData>
  <mergeCells count="3">
    <mergeCell ref="A4:AN5"/>
    <mergeCell ref="A7:AN54"/>
    <mergeCell ref="A56:AN58"/>
  </mergeCells>
  <phoneticPr fontId="6"/>
  <pageMargins left="0.75" right="0.75" top="1" bottom="1" header="0.51200000000000001" footer="0.51200000000000001"/>
  <pageSetup paperSize="9" orientation="portrait"/>
  <headerFooter alignWithMargins="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C523F-1B80-4DE9-8ABD-3F7C694A229F}">
  <dimension ref="A1:AO79"/>
  <sheetViews>
    <sheetView view="pageBreakPreview" zoomScaleNormal="100" zoomScaleSheetLayoutView="100" workbookViewId="0">
      <selection activeCell="A54" sqref="A54:AN57"/>
    </sheetView>
  </sheetViews>
  <sheetFormatPr defaultRowHeight="12"/>
  <cols>
    <col min="1" max="40" width="2.125" style="497" customWidth="1"/>
    <col min="41" max="256" width="9" style="497"/>
    <col min="257" max="296" width="2.125" style="497" customWidth="1"/>
    <col min="297" max="512" width="9" style="497"/>
    <col min="513" max="552" width="2.125" style="497" customWidth="1"/>
    <col min="553" max="768" width="9" style="497"/>
    <col min="769" max="808" width="2.125" style="497" customWidth="1"/>
    <col min="809" max="1024" width="9" style="497"/>
    <col min="1025" max="1064" width="2.125" style="497" customWidth="1"/>
    <col min="1065" max="1280" width="9" style="497"/>
    <col min="1281" max="1320" width="2.125" style="497" customWidth="1"/>
    <col min="1321" max="1536" width="9" style="497"/>
    <col min="1537" max="1576" width="2.125" style="497" customWidth="1"/>
    <col min="1577" max="1792" width="9" style="497"/>
    <col min="1793" max="1832" width="2.125" style="497" customWidth="1"/>
    <col min="1833" max="2048" width="9" style="497"/>
    <col min="2049" max="2088" width="2.125" style="497" customWidth="1"/>
    <col min="2089" max="2304" width="9" style="497"/>
    <col min="2305" max="2344" width="2.125" style="497" customWidth="1"/>
    <col min="2345" max="2560" width="9" style="497"/>
    <col min="2561" max="2600" width="2.125" style="497" customWidth="1"/>
    <col min="2601" max="2816" width="9" style="497"/>
    <col min="2817" max="2856" width="2.125" style="497" customWidth="1"/>
    <col min="2857" max="3072" width="9" style="497"/>
    <col min="3073" max="3112" width="2.125" style="497" customWidth="1"/>
    <col min="3113" max="3328" width="9" style="497"/>
    <col min="3329" max="3368" width="2.125" style="497" customWidth="1"/>
    <col min="3369" max="3584" width="9" style="497"/>
    <col min="3585" max="3624" width="2.125" style="497" customWidth="1"/>
    <col min="3625" max="3840" width="9" style="497"/>
    <col min="3841" max="3880" width="2.125" style="497" customWidth="1"/>
    <col min="3881" max="4096" width="9" style="497"/>
    <col min="4097" max="4136" width="2.125" style="497" customWidth="1"/>
    <col min="4137" max="4352" width="9" style="497"/>
    <col min="4353" max="4392" width="2.125" style="497" customWidth="1"/>
    <col min="4393" max="4608" width="9" style="497"/>
    <col min="4609" max="4648" width="2.125" style="497" customWidth="1"/>
    <col min="4649" max="4864" width="9" style="497"/>
    <col min="4865" max="4904" width="2.125" style="497" customWidth="1"/>
    <col min="4905" max="5120" width="9" style="497"/>
    <col min="5121" max="5160" width="2.125" style="497" customWidth="1"/>
    <col min="5161" max="5376" width="9" style="497"/>
    <col min="5377" max="5416" width="2.125" style="497" customWidth="1"/>
    <col min="5417" max="5632" width="9" style="497"/>
    <col min="5633" max="5672" width="2.125" style="497" customWidth="1"/>
    <col min="5673" max="5888" width="9" style="497"/>
    <col min="5889" max="5928" width="2.125" style="497" customWidth="1"/>
    <col min="5929" max="6144" width="9" style="497"/>
    <col min="6145" max="6184" width="2.125" style="497" customWidth="1"/>
    <col min="6185" max="6400" width="9" style="497"/>
    <col min="6401" max="6440" width="2.125" style="497" customWidth="1"/>
    <col min="6441" max="6656" width="9" style="497"/>
    <col min="6657" max="6696" width="2.125" style="497" customWidth="1"/>
    <col min="6697" max="6912" width="9" style="497"/>
    <col min="6913" max="6952" width="2.125" style="497" customWidth="1"/>
    <col min="6953" max="7168" width="9" style="497"/>
    <col min="7169" max="7208" width="2.125" style="497" customWidth="1"/>
    <col min="7209" max="7424" width="9" style="497"/>
    <col min="7425" max="7464" width="2.125" style="497" customWidth="1"/>
    <col min="7465" max="7680" width="9" style="497"/>
    <col min="7681" max="7720" width="2.125" style="497" customWidth="1"/>
    <col min="7721" max="7936" width="9" style="497"/>
    <col min="7937" max="7976" width="2.125" style="497" customWidth="1"/>
    <col min="7977" max="8192" width="9" style="497"/>
    <col min="8193" max="8232" width="2.125" style="497" customWidth="1"/>
    <col min="8233" max="8448" width="9" style="497"/>
    <col min="8449" max="8488" width="2.125" style="497" customWidth="1"/>
    <col min="8489" max="8704" width="9" style="497"/>
    <col min="8705" max="8744" width="2.125" style="497" customWidth="1"/>
    <col min="8745" max="8960" width="9" style="497"/>
    <col min="8961" max="9000" width="2.125" style="497" customWidth="1"/>
    <col min="9001" max="9216" width="9" style="497"/>
    <col min="9217" max="9256" width="2.125" style="497" customWidth="1"/>
    <col min="9257" max="9472" width="9" style="497"/>
    <col min="9473" max="9512" width="2.125" style="497" customWidth="1"/>
    <col min="9513" max="9728" width="9" style="497"/>
    <col min="9729" max="9768" width="2.125" style="497" customWidth="1"/>
    <col min="9769" max="9984" width="9" style="497"/>
    <col min="9985" max="10024" width="2.125" style="497" customWidth="1"/>
    <col min="10025" max="10240" width="9" style="497"/>
    <col min="10241" max="10280" width="2.125" style="497" customWidth="1"/>
    <col min="10281" max="10496" width="9" style="497"/>
    <col min="10497" max="10536" width="2.125" style="497" customWidth="1"/>
    <col min="10537" max="10752" width="9" style="497"/>
    <col min="10753" max="10792" width="2.125" style="497" customWidth="1"/>
    <col min="10793" max="11008" width="9" style="497"/>
    <col min="11009" max="11048" width="2.125" style="497" customWidth="1"/>
    <col min="11049" max="11264" width="9" style="497"/>
    <col min="11265" max="11304" width="2.125" style="497" customWidth="1"/>
    <col min="11305" max="11520" width="9" style="497"/>
    <col min="11521" max="11560" width="2.125" style="497" customWidth="1"/>
    <col min="11561" max="11776" width="9" style="497"/>
    <col min="11777" max="11816" width="2.125" style="497" customWidth="1"/>
    <col min="11817" max="12032" width="9" style="497"/>
    <col min="12033" max="12072" width="2.125" style="497" customWidth="1"/>
    <col min="12073" max="12288" width="9" style="497"/>
    <col min="12289" max="12328" width="2.125" style="497" customWidth="1"/>
    <col min="12329" max="12544" width="9" style="497"/>
    <col min="12545" max="12584" width="2.125" style="497" customWidth="1"/>
    <col min="12585" max="12800" width="9" style="497"/>
    <col min="12801" max="12840" width="2.125" style="497" customWidth="1"/>
    <col min="12841" max="13056" width="9" style="497"/>
    <col min="13057" max="13096" width="2.125" style="497" customWidth="1"/>
    <col min="13097" max="13312" width="9" style="497"/>
    <col min="13313" max="13352" width="2.125" style="497" customWidth="1"/>
    <col min="13353" max="13568" width="9" style="497"/>
    <col min="13569" max="13608" width="2.125" style="497" customWidth="1"/>
    <col min="13609" max="13824" width="9" style="497"/>
    <col min="13825" max="13864" width="2.125" style="497" customWidth="1"/>
    <col min="13865" max="14080" width="9" style="497"/>
    <col min="14081" max="14120" width="2.125" style="497" customWidth="1"/>
    <col min="14121" max="14336" width="9" style="497"/>
    <col min="14337" max="14376" width="2.125" style="497" customWidth="1"/>
    <col min="14377" max="14592" width="9" style="497"/>
    <col min="14593" max="14632" width="2.125" style="497" customWidth="1"/>
    <col min="14633" max="14848" width="9" style="497"/>
    <col min="14849" max="14888" width="2.125" style="497" customWidth="1"/>
    <col min="14889" max="15104" width="9" style="497"/>
    <col min="15105" max="15144" width="2.125" style="497" customWidth="1"/>
    <col min="15145" max="15360" width="9" style="497"/>
    <col min="15361" max="15400" width="2.125" style="497" customWidth="1"/>
    <col min="15401" max="15616" width="9" style="497"/>
    <col min="15617" max="15656" width="2.125" style="497" customWidth="1"/>
    <col min="15657" max="15872" width="9" style="497"/>
    <col min="15873" max="15912" width="2.125" style="497" customWidth="1"/>
    <col min="15913" max="16128" width="9" style="497"/>
    <col min="16129" max="16168" width="2.125" style="497" customWidth="1"/>
    <col min="16169" max="16384" width="9" style="497"/>
  </cols>
  <sheetData>
    <row r="1" spans="1:41" ht="12.95" customHeight="1">
      <c r="R1" s="498"/>
      <c r="S1" s="498"/>
      <c r="T1" s="498"/>
      <c r="U1" s="498"/>
      <c r="V1" s="498"/>
      <c r="W1" s="498"/>
      <c r="X1" s="498"/>
      <c r="Y1" s="498"/>
      <c r="Z1" s="498"/>
      <c r="AA1" s="498"/>
      <c r="AB1" s="498"/>
      <c r="AC1" s="498"/>
      <c r="AD1" s="498"/>
      <c r="AE1" s="498"/>
      <c r="AF1" s="498"/>
      <c r="AG1" s="498"/>
      <c r="AH1" s="498"/>
      <c r="AI1" s="498"/>
      <c r="AJ1" s="498"/>
      <c r="AK1" s="498"/>
      <c r="AL1" s="498"/>
      <c r="AM1" s="498"/>
      <c r="AN1" s="498"/>
    </row>
    <row r="2" spans="1:41" ht="12.95" customHeight="1">
      <c r="A2" s="499"/>
      <c r="B2" s="500"/>
      <c r="C2" s="500"/>
      <c r="D2" s="500"/>
      <c r="E2" s="501"/>
      <c r="R2" s="498"/>
      <c r="S2" s="498"/>
      <c r="T2" s="498"/>
      <c r="U2" s="498"/>
      <c r="V2" s="498"/>
      <c r="W2" s="498"/>
      <c r="X2" s="498"/>
      <c r="Y2" s="498"/>
      <c r="Z2" s="498"/>
      <c r="AA2" s="498"/>
      <c r="AB2" s="498"/>
      <c r="AC2" s="498"/>
      <c r="AD2" s="498"/>
      <c r="AE2" s="498"/>
      <c r="AF2" s="498"/>
      <c r="AG2" s="498"/>
      <c r="AH2" s="498"/>
      <c r="AI2" s="498"/>
      <c r="AJ2" s="498"/>
      <c r="AK2" s="498"/>
      <c r="AL2" s="498"/>
      <c r="AM2" s="498"/>
      <c r="AN2" s="498"/>
    </row>
    <row r="3" spans="1:41" ht="12.95" customHeight="1">
      <c r="R3" s="498"/>
      <c r="S3" s="498"/>
      <c r="T3" s="498"/>
      <c r="U3" s="498"/>
      <c r="V3" s="498"/>
      <c r="W3" s="498"/>
      <c r="X3" s="498"/>
      <c r="Y3" s="498"/>
      <c r="Z3" s="498"/>
      <c r="AA3" s="498"/>
      <c r="AB3" s="498"/>
      <c r="AC3" s="498"/>
      <c r="AD3" s="498"/>
      <c r="AE3" s="498"/>
      <c r="AF3" s="498"/>
      <c r="AG3" s="498"/>
      <c r="AH3" s="498"/>
      <c r="AI3" s="498"/>
      <c r="AJ3" s="498"/>
      <c r="AK3" s="498"/>
      <c r="AL3" s="498"/>
      <c r="AM3" s="498"/>
      <c r="AN3" s="498"/>
    </row>
    <row r="4" spans="1:41" ht="12.95" customHeight="1">
      <c r="A4" s="2186" t="s">
        <v>1247</v>
      </c>
      <c r="B4" s="2187"/>
      <c r="C4" s="2187"/>
      <c r="D4" s="2187"/>
      <c r="E4" s="2187"/>
      <c r="F4" s="2187"/>
      <c r="G4" s="2187"/>
      <c r="H4" s="2187"/>
      <c r="I4" s="2187"/>
      <c r="J4" s="2187"/>
      <c r="K4" s="2187"/>
      <c r="L4" s="2187"/>
      <c r="M4" s="2187"/>
      <c r="N4" s="2187"/>
      <c r="O4" s="2187"/>
      <c r="P4" s="2187"/>
      <c r="Q4" s="2187"/>
      <c r="R4" s="2187"/>
      <c r="S4" s="2187"/>
      <c r="T4" s="2187"/>
      <c r="U4" s="2187"/>
      <c r="V4" s="2187"/>
      <c r="W4" s="2187"/>
      <c r="X4" s="2187"/>
      <c r="Y4" s="2187"/>
      <c r="Z4" s="2187"/>
      <c r="AA4" s="2187"/>
      <c r="AB4" s="2187"/>
      <c r="AC4" s="2187"/>
      <c r="AD4" s="2187"/>
      <c r="AE4" s="2187"/>
      <c r="AF4" s="2187"/>
      <c r="AG4" s="2187"/>
      <c r="AH4" s="2187"/>
      <c r="AI4" s="2187"/>
      <c r="AJ4" s="2187"/>
      <c r="AK4" s="2187"/>
      <c r="AL4" s="2187"/>
      <c r="AM4" s="2187"/>
      <c r="AN4" s="2187"/>
      <c r="AO4" s="498"/>
    </row>
    <row r="5" spans="1:41" ht="12.95" customHeight="1">
      <c r="A5" s="2187"/>
      <c r="B5" s="2187"/>
      <c r="C5" s="2187"/>
      <c r="D5" s="2187"/>
      <c r="E5" s="2187"/>
      <c r="F5" s="2187"/>
      <c r="G5" s="2187"/>
      <c r="H5" s="2187"/>
      <c r="I5" s="2187"/>
      <c r="J5" s="2187"/>
      <c r="K5" s="2187"/>
      <c r="L5" s="2187"/>
      <c r="M5" s="2187"/>
      <c r="N5" s="2187"/>
      <c r="O5" s="2187"/>
      <c r="P5" s="2187"/>
      <c r="Q5" s="2187"/>
      <c r="R5" s="2187"/>
      <c r="S5" s="2187"/>
      <c r="T5" s="2187"/>
      <c r="U5" s="2187"/>
      <c r="V5" s="2187"/>
      <c r="W5" s="2187"/>
      <c r="X5" s="2187"/>
      <c r="Y5" s="2187"/>
      <c r="Z5" s="2187"/>
      <c r="AA5" s="2187"/>
      <c r="AB5" s="2187"/>
      <c r="AC5" s="2187"/>
      <c r="AD5" s="2187"/>
      <c r="AE5" s="2187"/>
      <c r="AF5" s="2187"/>
      <c r="AG5" s="2187"/>
      <c r="AH5" s="2187"/>
      <c r="AI5" s="2187"/>
      <c r="AJ5" s="2187"/>
      <c r="AK5" s="2187"/>
      <c r="AL5" s="2187"/>
      <c r="AM5" s="2187"/>
      <c r="AN5" s="2187"/>
      <c r="AO5" s="498"/>
    </row>
    <row r="6" spans="1:41" ht="12.95" customHeight="1">
      <c r="A6" s="2195" t="s">
        <v>1248</v>
      </c>
      <c r="B6" s="2195"/>
      <c r="C6" s="2195"/>
      <c r="D6" s="2195"/>
      <c r="E6" s="2195"/>
      <c r="F6" s="2195"/>
      <c r="G6" s="2195"/>
      <c r="H6" s="2195"/>
      <c r="I6" s="2195"/>
      <c r="J6" s="2195"/>
      <c r="K6" s="2195"/>
    </row>
    <row r="7" spans="1:41" ht="12.95" customHeight="1">
      <c r="B7" s="498"/>
      <c r="C7" s="2219" t="s">
        <v>1249</v>
      </c>
      <c r="D7" s="2220"/>
      <c r="E7" s="2220"/>
      <c r="F7" s="2220"/>
      <c r="G7" s="2220"/>
      <c r="H7" s="2220"/>
      <c r="I7" s="2220"/>
      <c r="J7" s="2220"/>
      <c r="K7" s="2220"/>
      <c r="L7" s="2221"/>
      <c r="M7" s="2219" t="s">
        <v>1250</v>
      </c>
      <c r="N7" s="2220"/>
      <c r="O7" s="2220"/>
      <c r="P7" s="2220"/>
      <c r="Q7" s="2220"/>
      <c r="R7" s="2220"/>
      <c r="S7" s="2220"/>
      <c r="T7" s="2220"/>
      <c r="U7" s="2225"/>
      <c r="V7" s="2227" t="s">
        <v>315</v>
      </c>
      <c r="W7" s="2228"/>
      <c r="X7" s="2228"/>
      <c r="Y7" s="2228"/>
      <c r="Z7" s="2228"/>
      <c r="AA7" s="2228"/>
      <c r="AB7" s="2228"/>
      <c r="AC7" s="2228"/>
      <c r="AD7" s="2229"/>
      <c r="AE7" s="2233" t="s">
        <v>1251</v>
      </c>
      <c r="AF7" s="2220"/>
      <c r="AG7" s="2220"/>
      <c r="AH7" s="2220"/>
      <c r="AI7" s="2220"/>
      <c r="AJ7" s="2220"/>
      <c r="AK7" s="2220"/>
      <c r="AL7" s="2220"/>
      <c r="AM7" s="2220"/>
      <c r="AN7" s="2221"/>
    </row>
    <row r="8" spans="1:41" ht="12.95" customHeight="1">
      <c r="B8" s="498"/>
      <c r="C8" s="2222"/>
      <c r="D8" s="2223"/>
      <c r="E8" s="2223"/>
      <c r="F8" s="2223"/>
      <c r="G8" s="2223"/>
      <c r="H8" s="2223"/>
      <c r="I8" s="2223"/>
      <c r="J8" s="2223"/>
      <c r="K8" s="2223"/>
      <c r="L8" s="2224"/>
      <c r="M8" s="2222"/>
      <c r="N8" s="2223"/>
      <c r="O8" s="2223"/>
      <c r="P8" s="2223"/>
      <c r="Q8" s="2223"/>
      <c r="R8" s="2223"/>
      <c r="S8" s="2223"/>
      <c r="T8" s="2223"/>
      <c r="U8" s="2226"/>
      <c r="V8" s="2230"/>
      <c r="W8" s="2231"/>
      <c r="X8" s="2231"/>
      <c r="Y8" s="2231"/>
      <c r="Z8" s="2231"/>
      <c r="AA8" s="2231"/>
      <c r="AB8" s="2231"/>
      <c r="AC8" s="2231"/>
      <c r="AD8" s="2232"/>
      <c r="AE8" s="2234"/>
      <c r="AF8" s="2223"/>
      <c r="AG8" s="2223"/>
      <c r="AH8" s="2223"/>
      <c r="AI8" s="2223"/>
      <c r="AJ8" s="2223"/>
      <c r="AK8" s="2223"/>
      <c r="AL8" s="2223"/>
      <c r="AM8" s="2223"/>
      <c r="AN8" s="2224"/>
    </row>
    <row r="9" spans="1:41" ht="12.95" customHeight="1">
      <c r="B9" s="498"/>
      <c r="C9" s="2203"/>
      <c r="D9" s="2204"/>
      <c r="E9" s="2204"/>
      <c r="F9" s="2204"/>
      <c r="G9" s="2204"/>
      <c r="H9" s="2204"/>
      <c r="I9" s="2204"/>
      <c r="J9" s="2204"/>
      <c r="K9" s="2204"/>
      <c r="L9" s="2205"/>
      <c r="M9" s="507"/>
      <c r="N9" s="508"/>
      <c r="O9" s="508"/>
      <c r="P9" s="508"/>
      <c r="Q9" s="508"/>
      <c r="R9" s="508"/>
      <c r="S9" s="508"/>
      <c r="T9" s="508"/>
      <c r="U9" s="509"/>
      <c r="V9" s="510"/>
      <c r="W9" s="508"/>
      <c r="X9" s="508"/>
      <c r="Y9" s="508"/>
      <c r="Z9" s="508"/>
      <c r="AA9" s="508"/>
      <c r="AB9" s="508"/>
      <c r="AC9" s="508"/>
      <c r="AD9" s="509"/>
      <c r="AE9" s="510"/>
      <c r="AF9" s="508"/>
      <c r="AG9" s="508"/>
      <c r="AH9" s="508"/>
      <c r="AI9" s="508"/>
      <c r="AJ9" s="508"/>
      <c r="AK9" s="508"/>
      <c r="AL9" s="508"/>
      <c r="AM9" s="508"/>
      <c r="AN9" s="511"/>
    </row>
    <row r="10" spans="1:41" ht="12.95" customHeight="1">
      <c r="B10" s="498"/>
      <c r="C10" s="2206"/>
      <c r="D10" s="2207"/>
      <c r="E10" s="2207"/>
      <c r="F10" s="2207"/>
      <c r="G10" s="2207"/>
      <c r="H10" s="2207"/>
      <c r="I10" s="2207"/>
      <c r="J10" s="2207"/>
      <c r="K10" s="2207"/>
      <c r="L10" s="2208"/>
      <c r="M10" s="512"/>
      <c r="N10" s="513" t="s">
        <v>13</v>
      </c>
      <c r="O10" s="2211"/>
      <c r="P10" s="2211"/>
      <c r="Q10" s="2211"/>
      <c r="R10" s="2211"/>
      <c r="S10" s="2211"/>
      <c r="T10" s="2211"/>
      <c r="U10" s="514"/>
      <c r="V10" s="515"/>
      <c r="W10" s="516" t="s">
        <v>13</v>
      </c>
      <c r="X10" s="2201"/>
      <c r="Y10" s="2201"/>
      <c r="Z10" s="2201"/>
      <c r="AA10" s="2201"/>
      <c r="AB10" s="2201"/>
      <c r="AC10" s="2201"/>
      <c r="AD10" s="517"/>
      <c r="AE10" s="515"/>
      <c r="AF10" s="516" t="s">
        <v>13</v>
      </c>
      <c r="AG10" s="2201"/>
      <c r="AH10" s="2201"/>
      <c r="AI10" s="2201"/>
      <c r="AJ10" s="2201"/>
      <c r="AK10" s="2201"/>
      <c r="AL10" s="2201"/>
      <c r="AM10" s="2201"/>
      <c r="AN10" s="518"/>
    </row>
    <row r="11" spans="1:41">
      <c r="B11" s="498"/>
      <c r="C11" s="2209"/>
      <c r="D11" s="2198"/>
      <c r="E11" s="2198"/>
      <c r="F11" s="2198"/>
      <c r="G11" s="2198"/>
      <c r="H11" s="2198"/>
      <c r="I11" s="2198"/>
      <c r="J11" s="2198"/>
      <c r="K11" s="2198"/>
      <c r="L11" s="2210"/>
      <c r="M11" s="519"/>
      <c r="N11" s="516"/>
      <c r="O11" s="516"/>
      <c r="P11" s="516"/>
      <c r="Q11" s="516"/>
      <c r="R11" s="516"/>
      <c r="S11" s="516"/>
      <c r="T11" s="516"/>
      <c r="U11" s="520"/>
      <c r="V11" s="521"/>
      <c r="W11" s="516"/>
      <c r="X11" s="516"/>
      <c r="Y11" s="516"/>
      <c r="Z11" s="516"/>
      <c r="AA11" s="516"/>
      <c r="AB11" s="516"/>
      <c r="AC11" s="516"/>
      <c r="AD11" s="520"/>
      <c r="AE11" s="521"/>
      <c r="AF11" s="516"/>
      <c r="AG11" s="516"/>
      <c r="AH11" s="516"/>
      <c r="AI11" s="516"/>
      <c r="AJ11" s="516"/>
      <c r="AK11" s="516"/>
      <c r="AL11" s="516"/>
      <c r="AM11" s="516"/>
      <c r="AN11" s="522"/>
    </row>
    <row r="12" spans="1:41" ht="12" customHeight="1">
      <c r="A12" s="2212" t="s">
        <v>1252</v>
      </c>
      <c r="B12" s="2212"/>
      <c r="C12" s="2212"/>
      <c r="D12" s="2212"/>
      <c r="E12" s="2212"/>
      <c r="F12" s="2212"/>
      <c r="G12" s="2212"/>
      <c r="H12" s="2212"/>
      <c r="I12" s="2212"/>
      <c r="J12" s="2212"/>
      <c r="K12" s="2212"/>
      <c r="L12" s="2212"/>
      <c r="M12" s="2212"/>
      <c r="N12" s="2212"/>
      <c r="O12" s="2212"/>
      <c r="P12" s="2212"/>
      <c r="Q12" s="2212"/>
      <c r="R12" s="2212"/>
      <c r="S12" s="2212"/>
      <c r="T12" s="2212"/>
      <c r="U12" s="2212"/>
      <c r="V12" s="2212"/>
      <c r="W12" s="2212"/>
      <c r="X12" s="2212"/>
      <c r="Y12" s="2212"/>
      <c r="Z12" s="2212"/>
      <c r="AA12" s="2212"/>
      <c r="AB12" s="2212"/>
      <c r="AC12" s="2212"/>
      <c r="AD12" s="2212"/>
      <c r="AE12" s="2212"/>
      <c r="AF12" s="2212"/>
      <c r="AG12" s="2212"/>
      <c r="AH12" s="2212"/>
      <c r="AI12" s="2212"/>
      <c r="AJ12" s="2212"/>
      <c r="AK12" s="2212"/>
      <c r="AL12" s="2212"/>
      <c r="AM12" s="2212"/>
      <c r="AN12" s="2212"/>
    </row>
    <row r="13" spans="1:41" ht="12" customHeight="1">
      <c r="A13" s="2212"/>
      <c r="B13" s="2212"/>
      <c r="C13" s="2212"/>
      <c r="D13" s="2212"/>
      <c r="E13" s="2212"/>
      <c r="F13" s="2212"/>
      <c r="G13" s="2212"/>
      <c r="H13" s="2212"/>
      <c r="I13" s="2212"/>
      <c r="J13" s="2212"/>
      <c r="K13" s="2212"/>
      <c r="L13" s="2212"/>
      <c r="M13" s="2212"/>
      <c r="N13" s="2212"/>
      <c r="O13" s="2212"/>
      <c r="P13" s="2212"/>
      <c r="Q13" s="2212"/>
      <c r="R13" s="2212"/>
      <c r="S13" s="2212"/>
      <c r="T13" s="2212"/>
      <c r="U13" s="2212"/>
      <c r="V13" s="2212"/>
      <c r="W13" s="2212"/>
      <c r="X13" s="2212"/>
      <c r="Y13" s="2212"/>
      <c r="Z13" s="2212"/>
      <c r="AA13" s="2212"/>
      <c r="AB13" s="2212"/>
      <c r="AC13" s="2212"/>
      <c r="AD13" s="2212"/>
      <c r="AE13" s="2212"/>
      <c r="AF13" s="2212"/>
      <c r="AG13" s="2212"/>
      <c r="AH13" s="2212"/>
      <c r="AI13" s="2212"/>
      <c r="AJ13" s="2212"/>
      <c r="AK13" s="2212"/>
      <c r="AL13" s="2212"/>
      <c r="AM13" s="2212"/>
      <c r="AN13" s="2212"/>
    </row>
    <row r="14" spans="1:41" ht="27.75" customHeight="1">
      <c r="A14" s="2212"/>
      <c r="B14" s="2212"/>
      <c r="C14" s="2212"/>
      <c r="D14" s="2212"/>
      <c r="E14" s="2212"/>
      <c r="F14" s="2212"/>
      <c r="G14" s="2212"/>
      <c r="H14" s="2212"/>
      <c r="I14" s="2212"/>
      <c r="J14" s="2212"/>
      <c r="K14" s="2212"/>
      <c r="L14" s="2212"/>
      <c r="M14" s="2212"/>
      <c r="N14" s="2212"/>
      <c r="O14" s="2212"/>
      <c r="P14" s="2212"/>
      <c r="Q14" s="2212"/>
      <c r="R14" s="2212"/>
      <c r="S14" s="2212"/>
      <c r="T14" s="2212"/>
      <c r="U14" s="2212"/>
      <c r="V14" s="2212"/>
      <c r="W14" s="2212"/>
      <c r="X14" s="2212"/>
      <c r="Y14" s="2212"/>
      <c r="Z14" s="2212"/>
      <c r="AA14" s="2212"/>
      <c r="AB14" s="2212"/>
      <c r="AC14" s="2212"/>
      <c r="AD14" s="2212"/>
      <c r="AE14" s="2212"/>
      <c r="AF14" s="2212"/>
      <c r="AG14" s="2212"/>
      <c r="AH14" s="2212"/>
      <c r="AI14" s="2212"/>
      <c r="AJ14" s="2212"/>
      <c r="AK14" s="2212"/>
      <c r="AL14" s="2212"/>
      <c r="AM14" s="2212"/>
      <c r="AN14" s="2212"/>
    </row>
    <row r="15" spans="1:41" ht="12" customHeight="1">
      <c r="A15" s="2212"/>
      <c r="B15" s="2212"/>
      <c r="C15" s="2212"/>
      <c r="D15" s="2212"/>
      <c r="E15" s="2212"/>
      <c r="F15" s="2212"/>
      <c r="G15" s="2212"/>
      <c r="H15" s="2212"/>
      <c r="I15" s="2212"/>
      <c r="J15" s="2212"/>
      <c r="K15" s="2212"/>
      <c r="L15" s="2212"/>
      <c r="M15" s="2212"/>
      <c r="N15" s="2212"/>
      <c r="O15" s="2212"/>
      <c r="P15" s="2212"/>
      <c r="Q15" s="2212"/>
      <c r="R15" s="2212"/>
      <c r="S15" s="2212"/>
      <c r="T15" s="2212"/>
      <c r="U15" s="2212"/>
      <c r="V15" s="2212"/>
      <c r="W15" s="2212"/>
      <c r="X15" s="2212"/>
      <c r="Y15" s="2212"/>
      <c r="Z15" s="2212"/>
      <c r="AA15" s="2212"/>
      <c r="AB15" s="2212"/>
      <c r="AC15" s="2212"/>
      <c r="AD15" s="2212"/>
      <c r="AE15" s="2212"/>
      <c r="AF15" s="2212"/>
      <c r="AG15" s="2212"/>
      <c r="AH15" s="2212"/>
      <c r="AI15" s="2212"/>
      <c r="AJ15" s="2212"/>
      <c r="AK15" s="2212"/>
      <c r="AL15" s="2212"/>
      <c r="AM15" s="2212"/>
      <c r="AN15" s="2212"/>
    </row>
    <row r="16" spans="1:41" ht="12" customHeight="1"/>
    <row r="18" spans="1:40" ht="13.5" customHeight="1">
      <c r="A18" s="2197" t="s">
        <v>1253</v>
      </c>
      <c r="B18" s="2197"/>
      <c r="C18" s="2197"/>
      <c r="D18" s="2197"/>
      <c r="E18" s="2197"/>
      <c r="F18" s="2197"/>
      <c r="G18" s="2197"/>
      <c r="H18" s="2197"/>
      <c r="I18" s="2197"/>
      <c r="J18" s="2197"/>
      <c r="K18" s="2197"/>
      <c r="L18" s="2197"/>
      <c r="M18" s="2197"/>
      <c r="N18" s="2197"/>
      <c r="O18" s="2197"/>
      <c r="P18" s="2197"/>
      <c r="Q18" s="2197"/>
      <c r="R18" s="2197"/>
    </row>
    <row r="19" spans="1:40" ht="12" customHeight="1">
      <c r="C19" s="523"/>
      <c r="D19" s="503"/>
      <c r="E19" s="503"/>
      <c r="F19" s="503"/>
      <c r="G19" s="503"/>
      <c r="H19" s="503"/>
      <c r="I19" s="503"/>
      <c r="J19" s="503"/>
      <c r="K19" s="503"/>
      <c r="L19" s="504"/>
      <c r="M19" s="524"/>
      <c r="N19" s="525"/>
      <c r="O19" s="526"/>
      <c r="P19" s="526"/>
      <c r="Q19" s="526"/>
      <c r="R19" s="526"/>
      <c r="S19" s="526"/>
      <c r="T19" s="526"/>
      <c r="U19" s="526"/>
      <c r="V19" s="526"/>
      <c r="W19" s="526"/>
      <c r="X19" s="526"/>
      <c r="Y19" s="526"/>
      <c r="Z19" s="526"/>
      <c r="AA19" s="526"/>
      <c r="AB19" s="526"/>
      <c r="AC19" s="526"/>
      <c r="AD19" s="526"/>
      <c r="AE19" s="526"/>
      <c r="AF19" s="526"/>
      <c r="AG19" s="526"/>
      <c r="AH19" s="526"/>
      <c r="AI19" s="526"/>
      <c r="AJ19" s="526"/>
      <c r="AK19" s="526"/>
      <c r="AL19" s="526"/>
      <c r="AM19" s="526"/>
      <c r="AN19" s="527"/>
    </row>
    <row r="20" spans="1:40">
      <c r="C20" s="528"/>
      <c r="D20" s="2213" t="s">
        <v>1254</v>
      </c>
      <c r="E20" s="2213"/>
      <c r="F20" s="2213"/>
      <c r="G20" s="2213"/>
      <c r="H20" s="2213"/>
      <c r="I20" s="2213"/>
      <c r="J20" s="2213"/>
      <c r="K20" s="2213"/>
      <c r="L20" s="518"/>
      <c r="M20" s="2214" t="s">
        <v>1255</v>
      </c>
      <c r="N20" s="2213"/>
      <c r="O20" s="2215" t="s">
        <v>1256</v>
      </c>
      <c r="P20" s="2197"/>
      <c r="Q20" s="2197"/>
      <c r="R20" s="2197"/>
      <c r="S20" s="2197"/>
      <c r="T20" s="2197"/>
      <c r="U20" s="2197"/>
      <c r="V20" s="2197"/>
      <c r="W20" s="2197"/>
      <c r="X20" s="2197"/>
      <c r="Y20" s="2197"/>
      <c r="Z20" s="2197"/>
      <c r="AA20" s="2197"/>
      <c r="AB20" s="2197"/>
      <c r="AC20" s="2197"/>
      <c r="AD20" s="2197"/>
      <c r="AE20" s="2197"/>
      <c r="AF20" s="2197"/>
      <c r="AG20" s="2197"/>
      <c r="AH20" s="2197"/>
      <c r="AI20" s="2197"/>
      <c r="AJ20" s="2197"/>
      <c r="AK20" s="2197"/>
      <c r="AL20" s="2197"/>
      <c r="AM20" s="2197"/>
      <c r="AN20" s="2216"/>
    </row>
    <row r="21" spans="1:40">
      <c r="C21" s="528"/>
      <c r="D21" s="2213"/>
      <c r="E21" s="2213"/>
      <c r="F21" s="2213"/>
      <c r="G21" s="2213"/>
      <c r="H21" s="2213"/>
      <c r="I21" s="2213"/>
      <c r="J21" s="2213"/>
      <c r="K21" s="2213"/>
      <c r="L21" s="518"/>
      <c r="M21" s="2214"/>
      <c r="N21" s="2213"/>
      <c r="O21" s="2197"/>
      <c r="P21" s="2197"/>
      <c r="Q21" s="2197"/>
      <c r="R21" s="2197"/>
      <c r="S21" s="2197"/>
      <c r="T21" s="2197"/>
      <c r="U21" s="2197"/>
      <c r="V21" s="2197"/>
      <c r="W21" s="2197"/>
      <c r="X21" s="2197"/>
      <c r="Y21" s="2197"/>
      <c r="Z21" s="2197"/>
      <c r="AA21" s="2197"/>
      <c r="AB21" s="2197"/>
      <c r="AC21" s="2197"/>
      <c r="AD21" s="2197"/>
      <c r="AE21" s="2197"/>
      <c r="AF21" s="2197"/>
      <c r="AG21" s="2197"/>
      <c r="AH21" s="2197"/>
      <c r="AI21" s="2197"/>
      <c r="AJ21" s="2197"/>
      <c r="AK21" s="2197"/>
      <c r="AL21" s="2197"/>
      <c r="AM21" s="2197"/>
      <c r="AN21" s="2216"/>
    </row>
    <row r="22" spans="1:40">
      <c r="C22" s="528"/>
      <c r="D22" s="529" t="s">
        <v>1257</v>
      </c>
      <c r="E22" s="530"/>
      <c r="F22" s="530"/>
      <c r="G22" s="530"/>
      <c r="H22" s="530"/>
      <c r="I22" s="530"/>
      <c r="J22" s="530"/>
      <c r="K22" s="530"/>
      <c r="L22" s="518"/>
      <c r="M22" s="531"/>
      <c r="N22" s="532"/>
      <c r="O22" s="533"/>
      <c r="P22" s="533"/>
      <c r="Q22" s="533"/>
      <c r="R22" s="533"/>
      <c r="S22" s="533"/>
      <c r="T22" s="533"/>
      <c r="U22" s="533"/>
      <c r="V22" s="533"/>
      <c r="W22" s="533"/>
      <c r="X22" s="533"/>
      <c r="Y22" s="533"/>
      <c r="Z22" s="533"/>
      <c r="AA22" s="533"/>
      <c r="AB22" s="533"/>
      <c r="AC22" s="533"/>
      <c r="AD22" s="533"/>
      <c r="AE22" s="533"/>
      <c r="AF22" s="533"/>
      <c r="AG22" s="533"/>
      <c r="AH22" s="533"/>
      <c r="AI22" s="533"/>
      <c r="AJ22" s="533"/>
      <c r="AK22" s="533"/>
      <c r="AL22" s="533"/>
      <c r="AM22" s="533"/>
      <c r="AN22" s="534"/>
    </row>
    <row r="23" spans="1:40">
      <c r="C23" s="528"/>
      <c r="D23" s="530"/>
      <c r="E23" s="530"/>
      <c r="F23" s="530"/>
      <c r="G23" s="530"/>
      <c r="H23" s="530"/>
      <c r="I23" s="530"/>
      <c r="J23" s="530"/>
      <c r="K23" s="530"/>
      <c r="L23" s="518"/>
      <c r="M23" s="2206" t="s">
        <v>1258</v>
      </c>
      <c r="N23" s="2207"/>
      <c r="O23" s="2217" t="s">
        <v>1259</v>
      </c>
      <c r="P23" s="2217"/>
      <c r="Q23" s="2217"/>
      <c r="R23" s="2217"/>
      <c r="S23" s="2217"/>
      <c r="T23" s="2217"/>
      <c r="U23" s="2217"/>
      <c r="V23" s="2217"/>
      <c r="W23" s="2217"/>
      <c r="X23" s="2217"/>
      <c r="Y23" s="2217"/>
      <c r="Z23" s="2217"/>
      <c r="AA23" s="2217"/>
      <c r="AB23" s="2217"/>
      <c r="AC23" s="2217"/>
      <c r="AD23" s="2217"/>
      <c r="AE23" s="2217"/>
      <c r="AF23" s="2217"/>
      <c r="AG23" s="2217"/>
      <c r="AH23" s="2217"/>
      <c r="AI23" s="2217"/>
      <c r="AJ23" s="2217"/>
      <c r="AK23" s="2217"/>
      <c r="AL23" s="2217"/>
      <c r="AM23" s="2217"/>
      <c r="AN23" s="2218"/>
    </row>
    <row r="24" spans="1:40">
      <c r="C24" s="528"/>
      <c r="E24" s="498"/>
      <c r="F24" s="498"/>
      <c r="G24" s="498"/>
      <c r="H24" s="498"/>
      <c r="I24" s="498"/>
      <c r="J24" s="498"/>
      <c r="K24" s="498"/>
      <c r="L24" s="518"/>
      <c r="M24" s="2206"/>
      <c r="N24" s="2207"/>
      <c r="O24" s="2217"/>
      <c r="P24" s="2217"/>
      <c r="Q24" s="2217"/>
      <c r="R24" s="2217"/>
      <c r="S24" s="2217"/>
      <c r="T24" s="2217"/>
      <c r="U24" s="2217"/>
      <c r="V24" s="2217"/>
      <c r="W24" s="2217"/>
      <c r="X24" s="2217"/>
      <c r="Y24" s="2217"/>
      <c r="Z24" s="2217"/>
      <c r="AA24" s="2217"/>
      <c r="AB24" s="2217"/>
      <c r="AC24" s="2217"/>
      <c r="AD24" s="2217"/>
      <c r="AE24" s="2217"/>
      <c r="AF24" s="2217"/>
      <c r="AG24" s="2217"/>
      <c r="AH24" s="2217"/>
      <c r="AI24" s="2217"/>
      <c r="AJ24" s="2217"/>
      <c r="AK24" s="2217"/>
      <c r="AL24" s="2217"/>
      <c r="AM24" s="2217"/>
      <c r="AN24" s="2218"/>
    </row>
    <row r="25" spans="1:40">
      <c r="C25" s="519"/>
      <c r="D25" s="516"/>
      <c r="E25" s="516"/>
      <c r="F25" s="516"/>
      <c r="G25" s="516"/>
      <c r="H25" s="516"/>
      <c r="I25" s="516"/>
      <c r="J25" s="516"/>
      <c r="K25" s="516"/>
      <c r="L25" s="522"/>
      <c r="M25" s="535"/>
      <c r="N25" s="536"/>
      <c r="O25" s="537"/>
      <c r="P25" s="537"/>
      <c r="Q25" s="537"/>
      <c r="R25" s="537"/>
      <c r="S25" s="537"/>
      <c r="T25" s="537"/>
      <c r="U25" s="537"/>
      <c r="V25" s="537"/>
      <c r="W25" s="537"/>
      <c r="X25" s="537"/>
      <c r="Y25" s="537"/>
      <c r="Z25" s="537"/>
      <c r="AA25" s="537"/>
      <c r="AB25" s="537"/>
      <c r="AC25" s="537"/>
      <c r="AD25" s="537"/>
      <c r="AE25" s="537"/>
      <c r="AF25" s="537"/>
      <c r="AG25" s="537"/>
      <c r="AH25" s="537"/>
      <c r="AI25" s="537"/>
      <c r="AJ25" s="537"/>
      <c r="AK25" s="537"/>
      <c r="AL25" s="537"/>
      <c r="AM25" s="537"/>
      <c r="AN25" s="538"/>
    </row>
    <row r="28" spans="1:40">
      <c r="A28" s="2197" t="s">
        <v>1260</v>
      </c>
      <c r="B28" s="2197"/>
      <c r="C28" s="2197"/>
      <c r="D28" s="2197"/>
      <c r="E28" s="2197"/>
      <c r="F28" s="2197"/>
      <c r="G28" s="2197"/>
      <c r="H28" s="2197"/>
      <c r="I28" s="2197"/>
      <c r="J28" s="2197"/>
      <c r="K28" s="2197"/>
      <c r="L28" s="2197"/>
      <c r="M28" s="2197"/>
      <c r="N28" s="2197"/>
      <c r="O28" s="2197"/>
      <c r="P28" s="2197"/>
      <c r="Q28" s="2197"/>
      <c r="R28" s="2197"/>
      <c r="S28" s="2197"/>
    </row>
    <row r="29" spans="1:40">
      <c r="C29" s="497" t="s">
        <v>1261</v>
      </c>
    </row>
    <row r="31" spans="1:40">
      <c r="B31" s="2195" t="s">
        <v>1262</v>
      </c>
      <c r="C31" s="2195"/>
      <c r="D31" s="2195"/>
      <c r="E31" s="2195"/>
      <c r="F31" s="2195"/>
      <c r="G31" s="2195"/>
      <c r="H31" s="2195"/>
      <c r="I31" s="2195"/>
      <c r="J31" s="2195"/>
      <c r="K31" s="2195"/>
      <c r="L31" s="2195"/>
      <c r="M31" s="2195"/>
      <c r="N31" s="2195"/>
      <c r="O31" s="2195"/>
      <c r="P31" s="2195"/>
      <c r="Q31" s="2195"/>
      <c r="R31" s="2195"/>
      <c r="S31" s="2195"/>
      <c r="T31" s="2195"/>
      <c r="U31" s="2195"/>
      <c r="V31" s="2195"/>
      <c r="W31" s="2195"/>
      <c r="X31" s="2195"/>
    </row>
    <row r="33" spans="2:31" ht="13.5" customHeight="1">
      <c r="D33" s="2195" t="s">
        <v>1263</v>
      </c>
      <c r="E33" s="2195"/>
      <c r="F33" s="2195"/>
      <c r="G33" s="2195"/>
      <c r="H33" s="2195"/>
      <c r="I33" s="2195"/>
      <c r="J33" s="2195"/>
      <c r="K33" s="2195"/>
      <c r="L33" s="2195"/>
      <c r="M33" s="2195"/>
      <c r="N33" s="2195"/>
      <c r="O33" s="2195"/>
      <c r="P33" s="2195"/>
      <c r="Q33" s="2195"/>
      <c r="R33" s="2195"/>
      <c r="S33" s="2198"/>
      <c r="T33" s="2198"/>
      <c r="U33" s="2198"/>
      <c r="V33" s="2198"/>
      <c r="W33" s="2198"/>
      <c r="X33" s="2198"/>
      <c r="Y33" s="516" t="s">
        <v>1264</v>
      </c>
    </row>
    <row r="34" spans="2:31" ht="13.5">
      <c r="S34" s="498"/>
      <c r="T34" s="539"/>
      <c r="U34" s="539"/>
      <c r="V34" s="539"/>
      <c r="W34" s="539"/>
      <c r="X34" s="539"/>
      <c r="Y34" s="539"/>
    </row>
    <row r="35" spans="2:31">
      <c r="D35" s="2195" t="s">
        <v>1265</v>
      </c>
      <c r="E35" s="2195"/>
      <c r="F35" s="2195"/>
      <c r="G35" s="2195"/>
      <c r="H35" s="2195"/>
      <c r="I35" s="2195"/>
      <c r="J35" s="2201"/>
      <c r="K35" s="2201"/>
      <c r="L35" s="2201"/>
      <c r="M35" s="2201"/>
      <c r="N35" s="2201"/>
      <c r="O35" s="2201"/>
      <c r="P35" s="2202" t="s">
        <v>1266</v>
      </c>
      <c r="Q35" s="2202"/>
      <c r="R35" s="2202"/>
      <c r="S35" s="498"/>
      <c r="T35" s="498"/>
      <c r="U35" s="498"/>
      <c r="V35" s="498"/>
      <c r="W35" s="498"/>
      <c r="X35" s="498"/>
      <c r="Y35" s="498"/>
    </row>
    <row r="36" spans="2:31">
      <c r="J36" s="498"/>
      <c r="K36" s="498"/>
      <c r="L36" s="498"/>
      <c r="M36" s="498"/>
      <c r="N36" s="498"/>
      <c r="O36" s="498"/>
      <c r="P36" s="498"/>
      <c r="Q36" s="498"/>
      <c r="S36" s="498"/>
      <c r="T36" s="498"/>
      <c r="U36" s="498"/>
      <c r="V36" s="498"/>
      <c r="W36" s="498"/>
      <c r="X36" s="498"/>
      <c r="Y36" s="498"/>
    </row>
    <row r="37" spans="2:31">
      <c r="D37" s="2197" t="s">
        <v>1267</v>
      </c>
      <c r="E37" s="2197"/>
      <c r="F37" s="2197"/>
      <c r="G37" s="2197"/>
      <c r="H37" s="2197"/>
      <c r="I37" s="2197"/>
      <c r="J37" s="2197"/>
      <c r="K37" s="2197"/>
      <c r="M37" s="516" t="s">
        <v>13</v>
      </c>
      <c r="N37" s="2198"/>
      <c r="O37" s="2198"/>
      <c r="P37" s="2198"/>
      <c r="Q37" s="2198"/>
      <c r="R37" s="2198"/>
      <c r="S37" s="2198"/>
      <c r="T37" s="2198"/>
      <c r="U37" s="2198"/>
      <c r="V37" s="2198"/>
    </row>
    <row r="39" spans="2:31">
      <c r="B39" s="2195" t="s">
        <v>1268</v>
      </c>
      <c r="C39" s="2195"/>
      <c r="D39" s="2195"/>
      <c r="E39" s="2195"/>
      <c r="F39" s="2195"/>
      <c r="G39" s="2195"/>
      <c r="H39" s="2195"/>
      <c r="I39" s="2195"/>
      <c r="J39" s="2195"/>
      <c r="K39" s="2195"/>
      <c r="L39" s="2195"/>
      <c r="M39" s="2195"/>
      <c r="N39" s="2195"/>
      <c r="O39" s="2195"/>
      <c r="P39" s="2195"/>
      <c r="Q39" s="2195"/>
      <c r="R39" s="2195"/>
      <c r="S39" s="2195"/>
      <c r="T39" s="2195"/>
      <c r="U39" s="2195"/>
      <c r="V39" s="2195"/>
      <c r="W39" s="2195"/>
      <c r="X39" s="2195"/>
      <c r="Y39" s="2195"/>
      <c r="Z39" s="2195"/>
      <c r="AA39" s="2195"/>
      <c r="AB39" s="2195"/>
      <c r="AC39" s="2195"/>
      <c r="AD39" s="2195"/>
      <c r="AE39" s="2195"/>
    </row>
    <row r="41" spans="2:31">
      <c r="D41" s="2195" t="s">
        <v>1269</v>
      </c>
      <c r="E41" s="2195"/>
      <c r="F41" s="2195"/>
      <c r="G41" s="2195"/>
      <c r="H41" s="2195"/>
      <c r="I41" s="2201"/>
      <c r="J41" s="2201"/>
      <c r="K41" s="2201"/>
      <c r="L41" s="2201"/>
      <c r="M41" s="2201"/>
      <c r="N41" s="2201"/>
      <c r="O41" s="2201"/>
      <c r="P41" s="2201"/>
      <c r="Q41" s="2201"/>
      <c r="R41" s="2201"/>
    </row>
    <row r="42" spans="2:31">
      <c r="I42" s="498"/>
      <c r="J42" s="498"/>
      <c r="K42" s="498"/>
      <c r="L42" s="498"/>
      <c r="M42" s="498"/>
      <c r="N42" s="498"/>
      <c r="O42" s="498"/>
      <c r="P42" s="498"/>
      <c r="Q42" s="498"/>
      <c r="R42" s="498"/>
    </row>
    <row r="43" spans="2:31">
      <c r="D43" s="2195" t="s">
        <v>1270</v>
      </c>
      <c r="E43" s="2195"/>
      <c r="F43" s="2195"/>
      <c r="G43" s="2195"/>
      <c r="H43" s="2195"/>
      <c r="I43" s="516" t="s">
        <v>13</v>
      </c>
      <c r="J43" s="2198"/>
      <c r="K43" s="2198"/>
      <c r="L43" s="2198"/>
      <c r="M43" s="2198"/>
      <c r="N43" s="2198"/>
      <c r="O43" s="2198"/>
      <c r="P43" s="2198"/>
      <c r="Q43" s="2198"/>
      <c r="R43" s="2198"/>
    </row>
    <row r="44" spans="2:31">
      <c r="I44" s="498"/>
      <c r="J44" s="498"/>
      <c r="K44" s="498"/>
      <c r="L44" s="498"/>
      <c r="M44" s="498"/>
      <c r="N44" s="498"/>
      <c r="O44" s="498"/>
      <c r="P44" s="498"/>
      <c r="Q44" s="498"/>
      <c r="R44" s="498"/>
    </row>
    <row r="45" spans="2:31" ht="13.5" customHeight="1">
      <c r="D45" s="2197" t="s">
        <v>1271</v>
      </c>
      <c r="E45" s="2197"/>
      <c r="F45" s="2197"/>
      <c r="G45" s="2197"/>
      <c r="H45" s="2197"/>
      <c r="I45" s="2197"/>
      <c r="J45" s="2197"/>
      <c r="K45" s="2197"/>
      <c r="L45" s="2197"/>
      <c r="M45" s="2197"/>
      <c r="N45" s="2197"/>
      <c r="O45" s="2197"/>
      <c r="P45" s="2197"/>
      <c r="Q45" s="540" t="s">
        <v>1272</v>
      </c>
      <c r="R45" s="2198"/>
      <c r="S45" s="2198"/>
      <c r="T45" s="2198"/>
      <c r="U45" s="498" t="s">
        <v>1273</v>
      </c>
      <c r="V45" s="2199">
        <v>1000</v>
      </c>
      <c r="W45" s="2199"/>
      <c r="X45" s="2199"/>
      <c r="Y45" s="2199"/>
    </row>
    <row r="47" spans="2:31" ht="13.5" customHeight="1">
      <c r="D47" s="541" t="s">
        <v>1274</v>
      </c>
      <c r="E47" s="541"/>
      <c r="F47" s="541"/>
      <c r="G47" s="541"/>
      <c r="H47" s="541"/>
      <c r="I47" s="541"/>
      <c r="J47" s="541"/>
      <c r="K47" s="541"/>
      <c r="L47" s="541"/>
      <c r="M47" s="541"/>
      <c r="N47" s="541"/>
      <c r="O47" s="541"/>
      <c r="P47" s="541"/>
      <c r="Q47" s="542"/>
      <c r="R47" s="543"/>
      <c r="S47" s="2200">
        <v>50</v>
      </c>
      <c r="T47" s="2200"/>
      <c r="U47" s="2200"/>
      <c r="V47" s="497" t="s">
        <v>1275</v>
      </c>
    </row>
    <row r="49" spans="1:40">
      <c r="D49" s="2197" t="s">
        <v>1276</v>
      </c>
      <c r="E49" s="2197"/>
      <c r="F49" s="2197"/>
      <c r="G49" s="2197"/>
      <c r="H49" s="2197"/>
      <c r="I49" s="2197"/>
      <c r="J49" s="2197"/>
      <c r="K49" s="2197"/>
      <c r="L49" s="2197"/>
      <c r="M49" s="2197"/>
      <c r="N49" s="2197"/>
      <c r="O49" s="2197"/>
      <c r="P49" s="516" t="s">
        <v>13</v>
      </c>
      <c r="Q49" s="2198"/>
      <c r="R49" s="2198"/>
      <c r="S49" s="2198"/>
      <c r="T49" s="2198"/>
      <c r="U49" s="2198"/>
      <c r="V49" s="2198"/>
      <c r="W49" s="2198"/>
      <c r="X49" s="2198"/>
      <c r="Y49" s="2198"/>
      <c r="Z49" s="2198"/>
      <c r="AA49" s="2198"/>
      <c r="AB49" s="498"/>
    </row>
    <row r="50" spans="1:40">
      <c r="D50" s="2195" t="s">
        <v>1277</v>
      </c>
      <c r="E50" s="2195"/>
      <c r="F50" s="2195"/>
      <c r="G50" s="2195"/>
      <c r="H50" s="2195"/>
      <c r="I50" s="2195"/>
      <c r="J50" s="2195"/>
      <c r="K50" s="2195"/>
      <c r="L50" s="2195"/>
      <c r="M50" s="2195"/>
      <c r="N50" s="2195"/>
      <c r="O50" s="2195"/>
      <c r="P50" s="2195"/>
      <c r="Q50" s="2195"/>
      <c r="R50" s="2195"/>
      <c r="S50" s="2195"/>
      <c r="T50" s="2195"/>
      <c r="U50" s="2195"/>
      <c r="V50" s="2195"/>
      <c r="W50" s="2195"/>
      <c r="X50" s="2195"/>
      <c r="Y50" s="2195"/>
      <c r="Z50" s="2195"/>
    </row>
    <row r="54" spans="1:40" ht="12" customHeight="1">
      <c r="A54" s="2196" t="s">
        <v>1278</v>
      </c>
      <c r="B54" s="2196"/>
      <c r="C54" s="2196"/>
      <c r="D54" s="2196"/>
      <c r="E54" s="2196"/>
      <c r="F54" s="2196"/>
      <c r="G54" s="2196"/>
      <c r="H54" s="2196"/>
      <c r="I54" s="2196"/>
      <c r="J54" s="2196"/>
      <c r="K54" s="2196"/>
      <c r="L54" s="2196"/>
      <c r="M54" s="2196"/>
      <c r="N54" s="2196"/>
      <c r="O54" s="2196"/>
      <c r="P54" s="2196"/>
      <c r="Q54" s="2196"/>
      <c r="R54" s="2196"/>
      <c r="S54" s="2196"/>
      <c r="T54" s="2196"/>
      <c r="U54" s="2196"/>
      <c r="V54" s="2196"/>
      <c r="W54" s="2196"/>
      <c r="X54" s="2196"/>
      <c r="Y54" s="2196"/>
      <c r="Z54" s="2196"/>
      <c r="AA54" s="2196"/>
      <c r="AB54" s="2196"/>
      <c r="AC54" s="2196"/>
      <c r="AD54" s="2196"/>
      <c r="AE54" s="2196"/>
      <c r="AF54" s="2196"/>
      <c r="AG54" s="2196"/>
      <c r="AH54" s="2196"/>
      <c r="AI54" s="2196"/>
      <c r="AJ54" s="2196"/>
      <c r="AK54" s="2196"/>
      <c r="AL54" s="2196"/>
      <c r="AM54" s="2196"/>
      <c r="AN54" s="2196"/>
    </row>
    <row r="55" spans="1:40">
      <c r="A55" s="2196"/>
      <c r="B55" s="2196"/>
      <c r="C55" s="2196"/>
      <c r="D55" s="2196"/>
      <c r="E55" s="2196"/>
      <c r="F55" s="2196"/>
      <c r="G55" s="2196"/>
      <c r="H55" s="2196"/>
      <c r="I55" s="2196"/>
      <c r="J55" s="2196"/>
      <c r="K55" s="2196"/>
      <c r="L55" s="2196"/>
      <c r="M55" s="2196"/>
      <c r="N55" s="2196"/>
      <c r="O55" s="2196"/>
      <c r="P55" s="2196"/>
      <c r="Q55" s="2196"/>
      <c r="R55" s="2196"/>
      <c r="S55" s="2196"/>
      <c r="T55" s="2196"/>
      <c r="U55" s="2196"/>
      <c r="V55" s="2196"/>
      <c r="W55" s="2196"/>
      <c r="X55" s="2196"/>
      <c r="Y55" s="2196"/>
      <c r="Z55" s="2196"/>
      <c r="AA55" s="2196"/>
      <c r="AB55" s="2196"/>
      <c r="AC55" s="2196"/>
      <c r="AD55" s="2196"/>
      <c r="AE55" s="2196"/>
      <c r="AF55" s="2196"/>
      <c r="AG55" s="2196"/>
      <c r="AH55" s="2196"/>
      <c r="AI55" s="2196"/>
      <c r="AJ55" s="2196"/>
      <c r="AK55" s="2196"/>
      <c r="AL55" s="2196"/>
      <c r="AM55" s="2196"/>
      <c r="AN55" s="2196"/>
    </row>
    <row r="56" spans="1:40">
      <c r="A56" s="2196"/>
      <c r="B56" s="2196"/>
      <c r="C56" s="2196"/>
      <c r="D56" s="2196"/>
      <c r="E56" s="2196"/>
      <c r="F56" s="2196"/>
      <c r="G56" s="2196"/>
      <c r="H56" s="2196"/>
      <c r="I56" s="2196"/>
      <c r="J56" s="2196"/>
      <c r="K56" s="2196"/>
      <c r="L56" s="2196"/>
      <c r="M56" s="2196"/>
      <c r="N56" s="2196"/>
      <c r="O56" s="2196"/>
      <c r="P56" s="2196"/>
      <c r="Q56" s="2196"/>
      <c r="R56" s="2196"/>
      <c r="S56" s="2196"/>
      <c r="T56" s="2196"/>
      <c r="U56" s="2196"/>
      <c r="V56" s="2196"/>
      <c r="W56" s="2196"/>
      <c r="X56" s="2196"/>
      <c r="Y56" s="2196"/>
      <c r="Z56" s="2196"/>
      <c r="AA56" s="2196"/>
      <c r="AB56" s="2196"/>
      <c r="AC56" s="2196"/>
      <c r="AD56" s="2196"/>
      <c r="AE56" s="2196"/>
      <c r="AF56" s="2196"/>
      <c r="AG56" s="2196"/>
      <c r="AH56" s="2196"/>
      <c r="AI56" s="2196"/>
      <c r="AJ56" s="2196"/>
      <c r="AK56" s="2196"/>
      <c r="AL56" s="2196"/>
      <c r="AM56" s="2196"/>
      <c r="AN56" s="2196"/>
    </row>
    <row r="57" spans="1:40">
      <c r="A57" s="2196"/>
      <c r="B57" s="2196"/>
      <c r="C57" s="2196"/>
      <c r="D57" s="2196"/>
      <c r="E57" s="2196"/>
      <c r="F57" s="2196"/>
      <c r="G57" s="2196"/>
      <c r="H57" s="2196"/>
      <c r="I57" s="2196"/>
      <c r="J57" s="2196"/>
      <c r="K57" s="2196"/>
      <c r="L57" s="2196"/>
      <c r="M57" s="2196"/>
      <c r="N57" s="2196"/>
      <c r="O57" s="2196"/>
      <c r="P57" s="2196"/>
      <c r="Q57" s="2196"/>
      <c r="R57" s="2196"/>
      <c r="S57" s="2196"/>
      <c r="T57" s="2196"/>
      <c r="U57" s="2196"/>
      <c r="V57" s="2196"/>
      <c r="W57" s="2196"/>
      <c r="X57" s="2196"/>
      <c r="Y57" s="2196"/>
      <c r="Z57" s="2196"/>
      <c r="AA57" s="2196"/>
      <c r="AB57" s="2196"/>
      <c r="AC57" s="2196"/>
      <c r="AD57" s="2196"/>
      <c r="AE57" s="2196"/>
      <c r="AF57" s="2196"/>
      <c r="AG57" s="2196"/>
      <c r="AH57" s="2196"/>
      <c r="AI57" s="2196"/>
      <c r="AJ57" s="2196"/>
      <c r="AK57" s="2196"/>
      <c r="AL57" s="2196"/>
      <c r="AM57" s="2196"/>
      <c r="AN57" s="2196"/>
    </row>
    <row r="61" spans="1:40" ht="13.5">
      <c r="B61" s="498"/>
      <c r="C61" s="539"/>
      <c r="D61" s="539"/>
      <c r="E61" s="539"/>
      <c r="F61" s="539"/>
      <c r="G61" s="539"/>
      <c r="H61" s="539"/>
      <c r="I61" s="539"/>
      <c r="J61" s="539"/>
      <c r="K61" s="539"/>
      <c r="L61" s="539"/>
      <c r="M61" s="539"/>
      <c r="N61" s="539"/>
      <c r="O61" s="539"/>
      <c r="P61" s="539"/>
      <c r="Q61" s="539"/>
      <c r="R61" s="539"/>
      <c r="S61" s="539"/>
      <c r="T61" s="539"/>
      <c r="U61" s="539"/>
      <c r="V61" s="539"/>
      <c r="W61" s="539"/>
      <c r="X61" s="539"/>
      <c r="Y61" s="539"/>
      <c r="Z61" s="539"/>
      <c r="AA61" s="539"/>
      <c r="AB61" s="539"/>
      <c r="AC61" s="539"/>
      <c r="AD61" s="539"/>
      <c r="AE61" s="539"/>
      <c r="AF61" s="539"/>
      <c r="AG61" s="539"/>
      <c r="AH61" s="539"/>
      <c r="AI61" s="539"/>
      <c r="AJ61" s="539"/>
      <c r="AK61" s="539"/>
      <c r="AL61" s="539"/>
      <c r="AM61" s="539"/>
      <c r="AN61" s="539"/>
    </row>
    <row r="62" spans="1:40">
      <c r="B62" s="498"/>
      <c r="C62" s="498"/>
      <c r="D62" s="498"/>
      <c r="E62" s="498"/>
      <c r="F62" s="498"/>
      <c r="G62" s="498"/>
      <c r="H62" s="498"/>
      <c r="I62" s="498"/>
      <c r="J62" s="498"/>
      <c r="K62" s="498"/>
      <c r="L62" s="498"/>
      <c r="M62" s="498"/>
      <c r="N62" s="498"/>
      <c r="O62" s="498"/>
      <c r="P62" s="498"/>
      <c r="Q62" s="498"/>
      <c r="R62" s="498"/>
      <c r="S62" s="498"/>
      <c r="T62" s="498"/>
      <c r="U62" s="498"/>
      <c r="V62" s="498"/>
      <c r="W62" s="498"/>
      <c r="X62" s="498"/>
      <c r="Y62" s="498"/>
      <c r="Z62" s="498"/>
      <c r="AA62" s="498"/>
      <c r="AB62" s="498"/>
      <c r="AC62" s="498"/>
      <c r="AD62" s="498"/>
      <c r="AE62" s="498"/>
      <c r="AF62" s="498"/>
      <c r="AG62" s="498"/>
      <c r="AH62" s="498"/>
      <c r="AI62" s="498"/>
      <c r="AJ62" s="498"/>
      <c r="AK62" s="498"/>
      <c r="AL62" s="498"/>
      <c r="AM62" s="498"/>
      <c r="AN62" s="498"/>
    </row>
    <row r="63" spans="1:40">
      <c r="B63" s="498"/>
      <c r="C63" s="498"/>
      <c r="D63" s="498"/>
      <c r="E63" s="498"/>
      <c r="F63" s="498"/>
      <c r="G63" s="498"/>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row>
    <row r="64" spans="1:40">
      <c r="B64" s="498"/>
      <c r="C64" s="498"/>
      <c r="D64" s="498"/>
      <c r="E64" s="498"/>
      <c r="F64" s="498"/>
      <c r="G64" s="498"/>
      <c r="H64" s="498"/>
      <c r="I64" s="498"/>
      <c r="J64" s="498"/>
      <c r="K64" s="498"/>
      <c r="L64" s="498"/>
      <c r="M64" s="498"/>
      <c r="N64" s="498"/>
      <c r="O64" s="498"/>
      <c r="P64" s="498"/>
      <c r="Q64" s="498"/>
      <c r="R64" s="498"/>
      <c r="S64" s="498"/>
      <c r="T64" s="498"/>
      <c r="U64" s="498"/>
      <c r="V64" s="498"/>
      <c r="W64" s="498"/>
      <c r="X64" s="498"/>
      <c r="Y64" s="498"/>
      <c r="Z64" s="498"/>
      <c r="AA64" s="498"/>
      <c r="AB64" s="498"/>
      <c r="AC64" s="498"/>
      <c r="AD64" s="498"/>
      <c r="AE64" s="498"/>
      <c r="AF64" s="498"/>
      <c r="AG64" s="498"/>
      <c r="AH64" s="498"/>
      <c r="AI64" s="498"/>
      <c r="AJ64" s="498"/>
      <c r="AK64" s="498"/>
      <c r="AL64" s="498"/>
      <c r="AM64" s="498"/>
      <c r="AN64" s="498"/>
    </row>
    <row r="65" spans="2:40">
      <c r="B65" s="498"/>
      <c r="C65" s="498"/>
      <c r="D65" s="498"/>
      <c r="E65" s="498"/>
      <c r="F65" s="498"/>
      <c r="G65" s="498"/>
      <c r="H65" s="498"/>
      <c r="I65" s="498"/>
      <c r="J65" s="498"/>
      <c r="K65" s="498"/>
      <c r="L65" s="498"/>
      <c r="M65" s="498"/>
      <c r="N65" s="498"/>
      <c r="O65" s="498"/>
      <c r="P65" s="498"/>
      <c r="Q65" s="498"/>
      <c r="R65" s="498"/>
      <c r="S65" s="533"/>
      <c r="T65" s="533"/>
      <c r="U65" s="533"/>
      <c r="V65" s="498"/>
      <c r="W65" s="498"/>
      <c r="X65" s="498"/>
      <c r="Y65" s="533"/>
      <c r="Z65" s="533"/>
      <c r="AA65" s="533"/>
      <c r="AB65" s="533"/>
      <c r="AC65" s="533"/>
      <c r="AD65" s="533"/>
      <c r="AE65" s="533"/>
      <c r="AF65" s="533"/>
      <c r="AG65" s="533"/>
      <c r="AH65" s="533"/>
      <c r="AI65" s="533"/>
      <c r="AJ65" s="533"/>
      <c r="AK65" s="533"/>
      <c r="AL65" s="533"/>
      <c r="AM65" s="533"/>
      <c r="AN65" s="533"/>
    </row>
    <row r="66" spans="2:40">
      <c r="B66" s="498"/>
      <c r="C66" s="498"/>
      <c r="D66" s="498"/>
      <c r="E66" s="498"/>
      <c r="F66" s="498"/>
      <c r="G66" s="498"/>
      <c r="H66" s="498"/>
      <c r="I66" s="498"/>
      <c r="J66" s="498"/>
      <c r="K66" s="498"/>
      <c r="L66" s="498"/>
      <c r="M66" s="498"/>
      <c r="N66" s="498"/>
      <c r="O66" s="498"/>
      <c r="P66" s="498"/>
      <c r="Q66" s="498"/>
      <c r="R66" s="498"/>
      <c r="S66" s="533"/>
      <c r="T66" s="533"/>
      <c r="U66" s="533"/>
      <c r="V66" s="498"/>
      <c r="W66" s="498"/>
      <c r="X66" s="498"/>
      <c r="Y66" s="533"/>
      <c r="Z66" s="533"/>
      <c r="AA66" s="533"/>
      <c r="AB66" s="533"/>
      <c r="AC66" s="533"/>
      <c r="AD66" s="533"/>
      <c r="AE66" s="533"/>
      <c r="AF66" s="533"/>
      <c r="AG66" s="533"/>
      <c r="AH66" s="533"/>
      <c r="AI66" s="533"/>
      <c r="AJ66" s="533"/>
      <c r="AK66" s="533"/>
      <c r="AL66" s="533"/>
      <c r="AM66" s="533"/>
      <c r="AN66" s="533"/>
    </row>
    <row r="67" spans="2:40" ht="12" customHeight="1">
      <c r="B67" s="533"/>
      <c r="C67" s="544"/>
      <c r="D67" s="544"/>
      <c r="E67" s="544"/>
      <c r="F67" s="544"/>
      <c r="G67" s="545"/>
      <c r="H67" s="546"/>
      <c r="I67" s="546"/>
      <c r="J67" s="545"/>
      <c r="K67" s="546"/>
      <c r="L67" s="546"/>
      <c r="M67" s="545"/>
      <c r="N67" s="546"/>
      <c r="O67" s="546"/>
      <c r="P67" s="545"/>
      <c r="Q67" s="546"/>
      <c r="R67" s="546"/>
      <c r="S67" s="545"/>
      <c r="T67" s="546"/>
      <c r="U67" s="546"/>
      <c r="V67" s="545"/>
      <c r="W67" s="546"/>
      <c r="X67" s="546"/>
      <c r="Y67" s="545"/>
      <c r="Z67" s="545"/>
      <c r="AA67" s="546"/>
      <c r="AB67" s="546"/>
      <c r="AC67" s="545"/>
      <c r="AD67" s="545"/>
      <c r="AE67" s="546"/>
      <c r="AF67" s="546"/>
      <c r="AG67" s="545"/>
      <c r="AH67" s="545"/>
      <c r="AI67" s="546"/>
      <c r="AJ67" s="546"/>
      <c r="AK67" s="545"/>
      <c r="AL67" s="545"/>
      <c r="AM67" s="546"/>
      <c r="AN67" s="546"/>
    </row>
    <row r="68" spans="2:40" ht="12" customHeight="1">
      <c r="B68" s="544"/>
      <c r="C68" s="544"/>
      <c r="D68" s="544"/>
      <c r="E68" s="544"/>
      <c r="F68" s="544"/>
      <c r="G68" s="547"/>
      <c r="H68" s="548"/>
      <c r="I68" s="548"/>
      <c r="J68" s="547"/>
      <c r="K68" s="548"/>
      <c r="L68" s="548"/>
      <c r="M68" s="547"/>
      <c r="N68" s="548"/>
      <c r="O68" s="548"/>
      <c r="P68" s="547"/>
      <c r="Q68" s="548"/>
      <c r="R68" s="548"/>
      <c r="S68" s="547"/>
      <c r="T68" s="548"/>
      <c r="U68" s="548"/>
      <c r="V68" s="547"/>
      <c r="W68" s="548"/>
      <c r="X68" s="548"/>
      <c r="Y68" s="547"/>
      <c r="Z68" s="547"/>
      <c r="AA68" s="548"/>
      <c r="AB68" s="548"/>
      <c r="AC68" s="547"/>
      <c r="AD68" s="547"/>
      <c r="AE68" s="548"/>
      <c r="AF68" s="548"/>
      <c r="AG68" s="547"/>
      <c r="AH68" s="547"/>
      <c r="AI68" s="548"/>
      <c r="AJ68" s="548"/>
      <c r="AK68" s="547"/>
      <c r="AL68" s="547"/>
      <c r="AM68" s="548"/>
      <c r="AN68" s="548"/>
    </row>
    <row r="69" spans="2:40" ht="12" customHeight="1">
      <c r="B69" s="533"/>
      <c r="C69" s="544"/>
      <c r="D69" s="544"/>
      <c r="E69" s="544"/>
      <c r="F69" s="544"/>
      <c r="G69" s="545"/>
      <c r="H69" s="546"/>
      <c r="I69" s="546"/>
      <c r="J69" s="545"/>
      <c r="K69" s="546"/>
      <c r="L69" s="546"/>
      <c r="M69" s="545"/>
      <c r="N69" s="546"/>
      <c r="O69" s="546"/>
      <c r="P69" s="545"/>
      <c r="Q69" s="546"/>
      <c r="R69" s="546"/>
      <c r="S69" s="545"/>
      <c r="T69" s="546"/>
      <c r="U69" s="546"/>
      <c r="V69" s="545"/>
      <c r="W69" s="546"/>
      <c r="X69" s="546"/>
      <c r="Y69" s="545"/>
      <c r="Z69" s="545"/>
      <c r="AA69" s="546"/>
      <c r="AB69" s="546"/>
      <c r="AC69" s="545"/>
      <c r="AD69" s="545"/>
      <c r="AE69" s="546"/>
      <c r="AF69" s="546"/>
      <c r="AG69" s="545"/>
      <c r="AH69" s="545"/>
      <c r="AI69" s="546"/>
      <c r="AJ69" s="546"/>
      <c r="AK69" s="545"/>
      <c r="AL69" s="545"/>
      <c r="AM69" s="546"/>
      <c r="AN69" s="546"/>
    </row>
    <row r="70" spans="2:40" ht="12" customHeight="1">
      <c r="B70" s="544"/>
      <c r="C70" s="544"/>
      <c r="D70" s="544"/>
      <c r="E70" s="544"/>
      <c r="F70" s="544"/>
      <c r="G70" s="547"/>
      <c r="H70" s="548"/>
      <c r="I70" s="548"/>
      <c r="J70" s="547"/>
      <c r="K70" s="548"/>
      <c r="L70" s="548"/>
      <c r="M70" s="547"/>
      <c r="N70" s="548"/>
      <c r="O70" s="548"/>
      <c r="P70" s="547"/>
      <c r="Q70" s="548"/>
      <c r="R70" s="548"/>
      <c r="S70" s="547"/>
      <c r="T70" s="548"/>
      <c r="U70" s="548"/>
      <c r="V70" s="547"/>
      <c r="W70" s="548"/>
      <c r="X70" s="548"/>
      <c r="Y70" s="547"/>
      <c r="Z70" s="547"/>
      <c r="AA70" s="548"/>
      <c r="AB70" s="548"/>
      <c r="AC70" s="547"/>
      <c r="AD70" s="547"/>
      <c r="AE70" s="548"/>
      <c r="AF70" s="548"/>
      <c r="AG70" s="547"/>
      <c r="AH70" s="547"/>
      <c r="AI70" s="548"/>
      <c r="AJ70" s="548"/>
      <c r="AK70" s="547"/>
      <c r="AL70" s="547"/>
      <c r="AM70" s="548"/>
      <c r="AN70" s="548"/>
    </row>
    <row r="71" spans="2:40" ht="12" customHeight="1">
      <c r="B71" s="533"/>
      <c r="C71" s="544"/>
      <c r="D71" s="544"/>
      <c r="E71" s="544"/>
      <c r="F71" s="544"/>
      <c r="G71" s="545"/>
      <c r="H71" s="546"/>
      <c r="I71" s="546"/>
      <c r="J71" s="545"/>
      <c r="K71" s="546"/>
      <c r="L71" s="546"/>
      <c r="M71" s="545"/>
      <c r="N71" s="546"/>
      <c r="O71" s="546"/>
      <c r="P71" s="545"/>
      <c r="Q71" s="546"/>
      <c r="R71" s="546"/>
      <c r="S71" s="545"/>
      <c r="T71" s="546"/>
      <c r="U71" s="546"/>
      <c r="V71" s="545"/>
      <c r="W71" s="546"/>
      <c r="X71" s="546"/>
      <c r="Y71" s="545"/>
      <c r="Z71" s="545"/>
      <c r="AA71" s="546"/>
      <c r="AB71" s="546"/>
      <c r="AC71" s="545"/>
      <c r="AD71" s="545"/>
      <c r="AE71" s="546"/>
      <c r="AF71" s="546"/>
      <c r="AG71" s="545"/>
      <c r="AH71" s="545"/>
      <c r="AI71" s="546"/>
      <c r="AJ71" s="546"/>
      <c r="AK71" s="545"/>
      <c r="AL71" s="545"/>
      <c r="AM71" s="546"/>
      <c r="AN71" s="546"/>
    </row>
    <row r="72" spans="2:40" ht="12" customHeight="1">
      <c r="B72" s="544"/>
      <c r="C72" s="544"/>
      <c r="D72" s="544"/>
      <c r="E72" s="544"/>
      <c r="F72" s="544"/>
      <c r="G72" s="547"/>
      <c r="H72" s="548"/>
      <c r="I72" s="548"/>
      <c r="J72" s="547"/>
      <c r="K72" s="548"/>
      <c r="L72" s="548"/>
      <c r="M72" s="547"/>
      <c r="N72" s="548"/>
      <c r="O72" s="548"/>
      <c r="P72" s="547"/>
      <c r="Q72" s="548"/>
      <c r="R72" s="548"/>
      <c r="S72" s="547"/>
      <c r="T72" s="548"/>
      <c r="U72" s="548"/>
      <c r="V72" s="547"/>
      <c r="W72" s="548"/>
      <c r="X72" s="548"/>
      <c r="Y72" s="547"/>
      <c r="Z72" s="547"/>
      <c r="AA72" s="548"/>
      <c r="AB72" s="548"/>
      <c r="AC72" s="547"/>
      <c r="AD72" s="547"/>
      <c r="AE72" s="548"/>
      <c r="AF72" s="548"/>
      <c r="AG72" s="547"/>
      <c r="AH72" s="547"/>
      <c r="AI72" s="548"/>
      <c r="AJ72" s="548"/>
      <c r="AK72" s="547"/>
      <c r="AL72" s="547"/>
      <c r="AM72" s="548"/>
      <c r="AN72" s="548"/>
    </row>
    <row r="73" spans="2:40" ht="12" customHeight="1">
      <c r="B73" s="533"/>
      <c r="C73" s="544"/>
      <c r="D73" s="544"/>
      <c r="E73" s="544"/>
      <c r="F73" s="544"/>
      <c r="G73" s="545"/>
      <c r="H73" s="546"/>
      <c r="I73" s="546"/>
      <c r="J73" s="545"/>
      <c r="K73" s="546"/>
      <c r="L73" s="546"/>
      <c r="M73" s="545"/>
      <c r="N73" s="546"/>
      <c r="O73" s="546"/>
      <c r="P73" s="545"/>
      <c r="Q73" s="546"/>
      <c r="R73" s="546"/>
      <c r="S73" s="545"/>
      <c r="T73" s="546"/>
      <c r="U73" s="546"/>
      <c r="V73" s="545"/>
      <c r="W73" s="546"/>
      <c r="X73" s="546"/>
      <c r="Y73" s="545"/>
      <c r="Z73" s="545"/>
      <c r="AA73" s="546"/>
      <c r="AB73" s="546"/>
      <c r="AC73" s="545"/>
      <c r="AD73" s="545"/>
      <c r="AE73" s="546"/>
      <c r="AF73" s="546"/>
      <c r="AG73" s="545"/>
      <c r="AH73" s="545"/>
      <c r="AI73" s="546"/>
      <c r="AJ73" s="546"/>
      <c r="AK73" s="545"/>
      <c r="AL73" s="545"/>
      <c r="AM73" s="546"/>
      <c r="AN73" s="546"/>
    </row>
    <row r="74" spans="2:40" ht="12" customHeight="1">
      <c r="B74" s="544"/>
      <c r="C74" s="544"/>
      <c r="D74" s="544"/>
      <c r="E74" s="544"/>
      <c r="F74" s="544"/>
      <c r="G74" s="547"/>
      <c r="H74" s="548"/>
      <c r="I74" s="548"/>
      <c r="J74" s="547"/>
      <c r="K74" s="548"/>
      <c r="L74" s="548"/>
      <c r="M74" s="547"/>
      <c r="N74" s="548"/>
      <c r="O74" s="548"/>
      <c r="P74" s="547"/>
      <c r="Q74" s="548"/>
      <c r="R74" s="548"/>
      <c r="S74" s="547"/>
      <c r="T74" s="548"/>
      <c r="U74" s="548"/>
      <c r="V74" s="547"/>
      <c r="W74" s="548"/>
      <c r="X74" s="548"/>
      <c r="Y74" s="547"/>
      <c r="Z74" s="547"/>
      <c r="AA74" s="548"/>
      <c r="AB74" s="548"/>
      <c r="AC74" s="547"/>
      <c r="AD74" s="547"/>
      <c r="AE74" s="548"/>
      <c r="AF74" s="548"/>
      <c r="AG74" s="547"/>
      <c r="AH74" s="547"/>
      <c r="AI74" s="548"/>
      <c r="AJ74" s="548"/>
      <c r="AK74" s="547"/>
      <c r="AL74" s="547"/>
      <c r="AM74" s="548"/>
      <c r="AN74" s="548"/>
    </row>
    <row r="75" spans="2:40" ht="12" customHeight="1">
      <c r="B75" s="533"/>
      <c r="C75" s="544"/>
      <c r="D75" s="544"/>
      <c r="E75" s="544"/>
      <c r="F75" s="544"/>
      <c r="G75" s="545"/>
      <c r="H75" s="546"/>
      <c r="I75" s="546"/>
      <c r="J75" s="545"/>
      <c r="K75" s="546"/>
      <c r="L75" s="546"/>
      <c r="M75" s="545"/>
      <c r="N75" s="546"/>
      <c r="O75" s="546"/>
      <c r="P75" s="545"/>
      <c r="Q75" s="546"/>
      <c r="R75" s="546"/>
      <c r="S75" s="545"/>
      <c r="T75" s="546"/>
      <c r="U75" s="546"/>
      <c r="V75" s="545"/>
      <c r="W75" s="546"/>
      <c r="X75" s="546"/>
      <c r="Y75" s="545"/>
      <c r="Z75" s="545"/>
      <c r="AA75" s="546"/>
      <c r="AB75" s="546"/>
      <c r="AC75" s="545"/>
      <c r="AD75" s="545"/>
      <c r="AE75" s="546"/>
      <c r="AF75" s="546"/>
      <c r="AG75" s="545"/>
      <c r="AH75" s="545"/>
      <c r="AI75" s="546"/>
      <c r="AJ75" s="546"/>
      <c r="AK75" s="545"/>
      <c r="AL75" s="545"/>
      <c r="AM75" s="546"/>
      <c r="AN75" s="546"/>
    </row>
    <row r="76" spans="2:40" ht="12" customHeight="1">
      <c r="B76" s="544"/>
      <c r="C76" s="544"/>
      <c r="D76" s="544"/>
      <c r="E76" s="544"/>
      <c r="F76" s="544"/>
      <c r="G76" s="547"/>
      <c r="H76" s="548"/>
      <c r="I76" s="548"/>
      <c r="J76" s="547"/>
      <c r="K76" s="548"/>
      <c r="L76" s="548"/>
      <c r="M76" s="547"/>
      <c r="N76" s="548"/>
      <c r="O76" s="548"/>
      <c r="P76" s="547"/>
      <c r="Q76" s="548"/>
      <c r="R76" s="548"/>
      <c r="S76" s="547"/>
      <c r="T76" s="548"/>
      <c r="U76" s="548"/>
      <c r="V76" s="547"/>
      <c r="W76" s="548"/>
      <c r="X76" s="548"/>
      <c r="Y76" s="547"/>
      <c r="Z76" s="547"/>
      <c r="AA76" s="548"/>
      <c r="AB76" s="548"/>
      <c r="AC76" s="547"/>
      <c r="AD76" s="547"/>
      <c r="AE76" s="548"/>
      <c r="AF76" s="548"/>
      <c r="AG76" s="547"/>
      <c r="AH76" s="547"/>
      <c r="AI76" s="548"/>
      <c r="AJ76" s="548"/>
      <c r="AK76" s="547"/>
      <c r="AL76" s="547"/>
      <c r="AM76" s="548"/>
      <c r="AN76" s="548"/>
    </row>
    <row r="77" spans="2:40">
      <c r="B77" s="498"/>
      <c r="C77" s="498"/>
      <c r="D77" s="498"/>
      <c r="E77" s="498"/>
      <c r="F77" s="498"/>
      <c r="G77" s="498"/>
      <c r="H77" s="498"/>
      <c r="I77" s="498"/>
      <c r="J77" s="498"/>
      <c r="K77" s="498"/>
      <c r="L77" s="498"/>
      <c r="M77" s="498"/>
      <c r="N77" s="498"/>
      <c r="O77" s="498"/>
      <c r="P77" s="498"/>
      <c r="Q77" s="498"/>
      <c r="R77" s="498"/>
      <c r="S77" s="498"/>
      <c r="T77" s="498"/>
      <c r="U77" s="498"/>
      <c r="V77" s="498"/>
      <c r="W77" s="498"/>
      <c r="X77" s="498"/>
      <c r="Y77" s="498"/>
      <c r="Z77" s="498"/>
      <c r="AA77" s="498"/>
      <c r="AB77" s="498"/>
      <c r="AC77" s="498"/>
      <c r="AD77" s="498"/>
      <c r="AE77" s="498"/>
      <c r="AF77" s="498"/>
      <c r="AG77" s="498"/>
      <c r="AH77" s="498"/>
      <c r="AI77" s="498"/>
      <c r="AJ77" s="498"/>
      <c r="AK77" s="498"/>
      <c r="AL77" s="498"/>
      <c r="AM77" s="498"/>
      <c r="AN77" s="498"/>
    </row>
    <row r="78" spans="2:40">
      <c r="B78" s="482"/>
      <c r="C78" s="482"/>
      <c r="D78" s="482"/>
      <c r="E78" s="482"/>
      <c r="F78" s="482"/>
      <c r="G78" s="482"/>
      <c r="H78" s="482"/>
      <c r="I78" s="482"/>
      <c r="J78" s="482"/>
      <c r="K78" s="482"/>
      <c r="L78" s="482"/>
      <c r="M78" s="482"/>
      <c r="N78" s="482"/>
      <c r="O78" s="482"/>
      <c r="P78" s="482"/>
      <c r="Q78" s="482"/>
      <c r="R78" s="482"/>
      <c r="S78" s="482"/>
      <c r="T78" s="482"/>
      <c r="U78" s="482"/>
      <c r="V78" s="482"/>
      <c r="W78" s="482"/>
      <c r="X78" s="482"/>
      <c r="Y78" s="482"/>
      <c r="Z78" s="482"/>
      <c r="AA78" s="482"/>
      <c r="AB78" s="482"/>
      <c r="AC78" s="482"/>
      <c r="AD78" s="482"/>
      <c r="AE78" s="482"/>
      <c r="AF78" s="482"/>
      <c r="AG78" s="482"/>
      <c r="AH78" s="482"/>
      <c r="AI78" s="482"/>
      <c r="AJ78" s="482"/>
      <c r="AK78" s="482"/>
      <c r="AL78" s="482"/>
      <c r="AM78" s="482"/>
      <c r="AN78" s="482"/>
    </row>
    <row r="79" spans="2:40" ht="13.5" customHeight="1">
      <c r="B79" s="498"/>
      <c r="C79" s="498"/>
      <c r="D79" s="498"/>
      <c r="E79" s="498"/>
      <c r="F79" s="498"/>
      <c r="G79" s="498"/>
      <c r="H79" s="498"/>
      <c r="I79" s="498"/>
      <c r="J79" s="498"/>
      <c r="K79" s="498"/>
      <c r="L79" s="498"/>
      <c r="M79" s="498"/>
      <c r="N79" s="498"/>
      <c r="O79" s="498"/>
      <c r="P79" s="498"/>
      <c r="Q79" s="498"/>
      <c r="R79" s="498"/>
      <c r="S79" s="498"/>
      <c r="T79" s="498"/>
      <c r="U79" s="498"/>
      <c r="V79" s="498"/>
      <c r="W79" s="498"/>
      <c r="X79" s="498"/>
      <c r="Y79" s="498"/>
      <c r="Z79" s="498"/>
      <c r="AA79" s="498"/>
      <c r="AB79" s="498"/>
      <c r="AC79" s="498"/>
      <c r="AD79" s="498"/>
      <c r="AE79" s="498"/>
      <c r="AF79" s="498"/>
      <c r="AG79" s="498"/>
      <c r="AH79" s="498"/>
      <c r="AI79" s="498"/>
      <c r="AJ79" s="498"/>
      <c r="AK79" s="498"/>
      <c r="AL79" s="498"/>
      <c r="AM79" s="498"/>
      <c r="AN79" s="498"/>
    </row>
  </sheetData>
  <mergeCells count="39">
    <mergeCell ref="A4:AN5"/>
    <mergeCell ref="A6:K6"/>
    <mergeCell ref="C7:L8"/>
    <mergeCell ref="M7:U8"/>
    <mergeCell ref="V7:AD8"/>
    <mergeCell ref="AE7:AN8"/>
    <mergeCell ref="A28:S28"/>
    <mergeCell ref="C9:L11"/>
    <mergeCell ref="O10:T10"/>
    <mergeCell ref="X10:AC10"/>
    <mergeCell ref="AG10:AM10"/>
    <mergeCell ref="A12:AN15"/>
    <mergeCell ref="A18:R18"/>
    <mergeCell ref="D20:K21"/>
    <mergeCell ref="M20:N21"/>
    <mergeCell ref="O20:AN21"/>
    <mergeCell ref="M23:N24"/>
    <mergeCell ref="O23:AN24"/>
    <mergeCell ref="D43:H43"/>
    <mergeCell ref="J43:R43"/>
    <mergeCell ref="B31:X31"/>
    <mergeCell ref="D33:R33"/>
    <mergeCell ref="S33:X33"/>
    <mergeCell ref="D35:I35"/>
    <mergeCell ref="J35:O35"/>
    <mergeCell ref="P35:R35"/>
    <mergeCell ref="D37:K37"/>
    <mergeCell ref="N37:V37"/>
    <mergeCell ref="B39:AE39"/>
    <mergeCell ref="D41:H41"/>
    <mergeCell ref="I41:R41"/>
    <mergeCell ref="D50:Z50"/>
    <mergeCell ref="A54:AN57"/>
    <mergeCell ref="D45:P45"/>
    <mergeCell ref="R45:T45"/>
    <mergeCell ref="V45:Y45"/>
    <mergeCell ref="S47:U47"/>
    <mergeCell ref="D49:O49"/>
    <mergeCell ref="Q49:AA49"/>
  </mergeCells>
  <phoneticPr fontId="6"/>
  <pageMargins left="0.75" right="0.75" top="1" bottom="1" header="0.51200000000000001" footer="0.51200000000000001"/>
  <pageSetup paperSize="9"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33"/>
  <sheetViews>
    <sheetView view="pageBreakPreview" zoomScale="85" zoomScaleNormal="100" zoomScaleSheetLayoutView="85" workbookViewId="0">
      <selection sqref="A1:I1"/>
    </sheetView>
  </sheetViews>
  <sheetFormatPr defaultRowHeight="13.5"/>
  <cols>
    <col min="1" max="2" width="10.625" customWidth="1"/>
    <col min="3" max="4" width="7.625" customWidth="1"/>
    <col min="7" max="8" width="5.875" customWidth="1"/>
    <col min="9" max="9" width="20.875" customWidth="1"/>
  </cols>
  <sheetData>
    <row r="1" spans="1:9" s="52" customFormat="1" ht="36" customHeight="1">
      <c r="A1" s="2235" t="s">
        <v>16</v>
      </c>
      <c r="B1" s="2235"/>
      <c r="C1" s="2235"/>
      <c r="D1" s="2235"/>
      <c r="E1" s="2235"/>
      <c r="F1" s="2235"/>
      <c r="G1" s="2235"/>
      <c r="H1" s="2235"/>
      <c r="I1" s="2235"/>
    </row>
    <row r="2" spans="1:9" s="52" customFormat="1" ht="36" customHeight="1">
      <c r="A2" s="22" t="s">
        <v>0</v>
      </c>
      <c r="B2" s="1145">
        <f>入力シート!C1</f>
        <v>0</v>
      </c>
      <c r="C2" s="1145"/>
      <c r="D2" s="1145"/>
      <c r="E2" s="1145"/>
      <c r="F2" s="1145"/>
      <c r="G2" s="2236" t="s">
        <v>329</v>
      </c>
      <c r="H2" s="2236"/>
      <c r="I2" s="22" t="str">
        <f>入力シート!X3&amp;入力シート!AC1</f>
        <v>　　　印</v>
      </c>
    </row>
    <row r="3" spans="1:9" s="52" customFormat="1" ht="36.75" customHeight="1">
      <c r="A3" s="2236" t="s">
        <v>869</v>
      </c>
      <c r="B3" s="2236"/>
      <c r="C3" s="2236"/>
      <c r="D3" s="1145"/>
      <c r="E3" s="1145"/>
      <c r="F3" s="1145" t="s">
        <v>17</v>
      </c>
      <c r="G3" s="1145"/>
      <c r="H3" s="22" t="s">
        <v>18</v>
      </c>
      <c r="I3" s="64" t="s">
        <v>19</v>
      </c>
    </row>
    <row r="4" spans="1:9" s="52" customFormat="1" ht="36" customHeight="1">
      <c r="A4" s="2236" t="s">
        <v>20</v>
      </c>
      <c r="B4" s="2236"/>
      <c r="C4" s="22" t="s">
        <v>21</v>
      </c>
      <c r="D4" s="22" t="s">
        <v>22</v>
      </c>
      <c r="E4" s="2236" t="s">
        <v>23</v>
      </c>
      <c r="F4" s="1145"/>
      <c r="G4" s="1145"/>
      <c r="H4" s="1145"/>
      <c r="I4" s="1145"/>
    </row>
    <row r="5" spans="1:9" s="52" customFormat="1" ht="24" customHeight="1">
      <c r="A5" s="1145"/>
      <c r="B5" s="1145"/>
      <c r="C5" s="23"/>
      <c r="D5" s="23"/>
      <c r="E5" s="1145"/>
      <c r="F5" s="1145"/>
      <c r="G5" s="1145"/>
      <c r="H5" s="1145"/>
      <c r="I5" s="1145"/>
    </row>
    <row r="6" spans="1:9" s="52" customFormat="1" ht="24" customHeight="1">
      <c r="A6" s="1145"/>
      <c r="B6" s="1145"/>
      <c r="C6" s="23"/>
      <c r="D6" s="23"/>
      <c r="E6" s="1145"/>
      <c r="F6" s="1145"/>
      <c r="G6" s="1145"/>
      <c r="H6" s="1145"/>
      <c r="I6" s="1145"/>
    </row>
    <row r="7" spans="1:9" s="52" customFormat="1" ht="24" customHeight="1">
      <c r="A7" s="1145"/>
      <c r="B7" s="1145"/>
      <c r="C7" s="23"/>
      <c r="D7" s="23"/>
      <c r="E7" s="1145"/>
      <c r="F7" s="1145"/>
      <c r="G7" s="1145"/>
      <c r="H7" s="1145"/>
      <c r="I7" s="1145"/>
    </row>
    <row r="8" spans="1:9" s="52" customFormat="1" ht="24" customHeight="1">
      <c r="A8" s="1145"/>
      <c r="B8" s="1145"/>
      <c r="C8" s="23"/>
      <c r="D8" s="23"/>
      <c r="E8" s="1145"/>
      <c r="F8" s="1145"/>
      <c r="G8" s="1145"/>
      <c r="H8" s="1145"/>
      <c r="I8" s="1145"/>
    </row>
    <row r="9" spans="1:9" s="52" customFormat="1" ht="24" customHeight="1">
      <c r="A9" s="1145"/>
      <c r="B9" s="1145"/>
      <c r="C9" s="23"/>
      <c r="D9" s="23"/>
      <c r="E9" s="1145"/>
      <c r="F9" s="1145"/>
      <c r="G9" s="1145"/>
      <c r="H9" s="1145"/>
      <c r="I9" s="1145"/>
    </row>
    <row r="10" spans="1:9" s="52" customFormat="1" ht="24" customHeight="1">
      <c r="A10" s="1145"/>
      <c r="B10" s="1145"/>
      <c r="C10" s="23"/>
      <c r="D10" s="23"/>
      <c r="E10" s="1145"/>
      <c r="F10" s="1145"/>
      <c r="G10" s="1145"/>
      <c r="H10" s="1145"/>
      <c r="I10" s="1145"/>
    </row>
    <row r="11" spans="1:9" s="52" customFormat="1" ht="24" customHeight="1">
      <c r="A11" s="1145"/>
      <c r="B11" s="1145"/>
      <c r="C11" s="23"/>
      <c r="D11" s="23"/>
      <c r="E11" s="1145"/>
      <c r="F11" s="1145"/>
      <c r="G11" s="1145"/>
      <c r="H11" s="1145"/>
      <c r="I11" s="1145"/>
    </row>
    <row r="12" spans="1:9" s="52" customFormat="1" ht="24" customHeight="1">
      <c r="A12" s="1145"/>
      <c r="B12" s="1145"/>
      <c r="C12" s="23"/>
      <c r="D12" s="23"/>
      <c r="E12" s="1145"/>
      <c r="F12" s="1145"/>
      <c r="G12" s="1145"/>
      <c r="H12" s="1145"/>
      <c r="I12" s="1145"/>
    </row>
    <row r="13" spans="1:9" s="52" customFormat="1" ht="24" customHeight="1">
      <c r="A13" s="1145"/>
      <c r="B13" s="1145"/>
      <c r="C13" s="23"/>
      <c r="D13" s="23"/>
      <c r="E13" s="1145"/>
      <c r="F13" s="1145"/>
      <c r="G13" s="1145"/>
      <c r="H13" s="1145"/>
      <c r="I13" s="1145"/>
    </row>
    <row r="14" spans="1:9" s="52" customFormat="1" ht="24" customHeight="1">
      <c r="A14" s="1145"/>
      <c r="B14" s="1145"/>
      <c r="C14" s="23"/>
      <c r="D14" s="23"/>
      <c r="E14" s="1145"/>
      <c r="F14" s="1145"/>
      <c r="G14" s="1145"/>
      <c r="H14" s="1145"/>
      <c r="I14" s="1145"/>
    </row>
    <row r="15" spans="1:9" s="52" customFormat="1" ht="24" customHeight="1">
      <c r="A15" s="1145"/>
      <c r="B15" s="1145"/>
      <c r="C15" s="23"/>
      <c r="D15" s="23"/>
      <c r="E15" s="1145"/>
      <c r="F15" s="1145"/>
      <c r="G15" s="1145"/>
      <c r="H15" s="1145"/>
      <c r="I15" s="1145"/>
    </row>
    <row r="16" spans="1:9" s="52" customFormat="1" ht="24" customHeight="1">
      <c r="A16" s="1145"/>
      <c r="B16" s="1145"/>
      <c r="C16" s="23"/>
      <c r="D16" s="23"/>
      <c r="E16" s="1145"/>
      <c r="F16" s="1145"/>
      <c r="G16" s="1145"/>
      <c r="H16" s="1145"/>
      <c r="I16" s="1145"/>
    </row>
    <row r="17" spans="1:9" s="52" customFormat="1" ht="24" customHeight="1">
      <c r="A17" s="1145"/>
      <c r="B17" s="1145"/>
      <c r="C17" s="23"/>
      <c r="D17" s="23"/>
      <c r="E17" s="1145"/>
      <c r="F17" s="1145"/>
      <c r="G17" s="1145"/>
      <c r="H17" s="1145"/>
      <c r="I17" s="1145"/>
    </row>
    <row r="18" spans="1:9" s="52" customFormat="1" ht="24" customHeight="1">
      <c r="A18" s="1145"/>
      <c r="B18" s="1145"/>
      <c r="C18" s="23"/>
      <c r="D18" s="23"/>
      <c r="E18" s="1145"/>
      <c r="F18" s="1145"/>
      <c r="G18" s="1145"/>
      <c r="H18" s="1145"/>
      <c r="I18" s="1145"/>
    </row>
    <row r="19" spans="1:9" s="52" customFormat="1" ht="24" customHeight="1">
      <c r="A19" s="1145" t="s">
        <v>423</v>
      </c>
      <c r="B19" s="22" t="s">
        <v>424</v>
      </c>
      <c r="C19" s="1145"/>
      <c r="D19" s="1145"/>
      <c r="E19" s="1145"/>
      <c r="F19" s="1145"/>
      <c r="G19" s="1145"/>
      <c r="H19" s="1145"/>
      <c r="I19" s="1145"/>
    </row>
    <row r="20" spans="1:9" s="52" customFormat="1" ht="24" customHeight="1">
      <c r="A20" s="1145"/>
      <c r="B20" s="8" t="s">
        <v>425</v>
      </c>
      <c r="C20" s="1145"/>
      <c r="D20" s="1145"/>
      <c r="E20" s="1145"/>
      <c r="F20" s="1145"/>
      <c r="G20" s="1145"/>
      <c r="H20" s="1145"/>
      <c r="I20" s="1145"/>
    </row>
    <row r="21" spans="1:9" s="52" customFormat="1" ht="24" customHeight="1">
      <c r="A21" s="1145"/>
      <c r="B21" s="22" t="s">
        <v>426</v>
      </c>
      <c r="C21" s="1145"/>
      <c r="D21" s="1145"/>
      <c r="E21" s="1145"/>
      <c r="F21" s="1145"/>
      <c r="G21" s="1145"/>
      <c r="H21" s="1145"/>
      <c r="I21" s="1145"/>
    </row>
    <row r="22" spans="1:9" s="52" customFormat="1" ht="24" customHeight="1">
      <c r="A22" s="2238" t="s">
        <v>427</v>
      </c>
      <c r="B22" s="22" t="s">
        <v>428</v>
      </c>
      <c r="C22" s="1145" t="s">
        <v>429</v>
      </c>
      <c r="D22" s="1145"/>
      <c r="E22" s="1145"/>
      <c r="F22" s="1145"/>
      <c r="G22" s="1145"/>
      <c r="H22" s="1145"/>
      <c r="I22" s="1145"/>
    </row>
    <row r="23" spans="1:9" s="52" customFormat="1" ht="24" customHeight="1">
      <c r="A23" s="2238"/>
      <c r="B23" s="64" t="s">
        <v>430</v>
      </c>
      <c r="C23" s="1145" t="s">
        <v>431</v>
      </c>
      <c r="D23" s="1145"/>
      <c r="E23" s="1145"/>
      <c r="F23" s="1145"/>
      <c r="G23" s="1145"/>
      <c r="H23" s="1145"/>
      <c r="I23" s="1145"/>
    </row>
    <row r="24" spans="1:9" s="52" customFormat="1" ht="24" customHeight="1">
      <c r="A24" s="2238"/>
      <c r="B24" s="64" t="s">
        <v>432</v>
      </c>
      <c r="C24" s="1145"/>
      <c r="D24" s="1145"/>
      <c r="E24" s="1145"/>
      <c r="F24" s="1145"/>
      <c r="G24" s="1145"/>
      <c r="H24" s="1145"/>
      <c r="I24" s="1145"/>
    </row>
    <row r="25" spans="1:9" s="52" customFormat="1" ht="24" customHeight="1">
      <c r="A25" s="2238"/>
      <c r="B25" s="64" t="s">
        <v>433</v>
      </c>
      <c r="C25" s="1145"/>
      <c r="D25" s="1145"/>
      <c r="E25" s="1145"/>
      <c r="F25" s="1145"/>
      <c r="G25" s="1145"/>
      <c r="H25" s="1145"/>
      <c r="I25" s="1145"/>
    </row>
    <row r="26" spans="1:9" s="52" customFormat="1" ht="24" customHeight="1">
      <c r="A26" s="2238"/>
      <c r="B26" s="64" t="s">
        <v>426</v>
      </c>
      <c r="C26" s="1145"/>
      <c r="D26" s="1145"/>
      <c r="E26" s="1145"/>
      <c r="F26" s="1145"/>
      <c r="G26" s="1145"/>
      <c r="H26" s="1145"/>
      <c r="I26" s="1145"/>
    </row>
    <row r="27" spans="1:9" s="52" customFormat="1" ht="24" customHeight="1">
      <c r="A27" s="121" t="s">
        <v>434</v>
      </c>
      <c r="B27" s="122"/>
      <c r="C27" s="122"/>
      <c r="D27" s="122"/>
      <c r="E27" s="122"/>
      <c r="F27" s="122"/>
      <c r="G27" s="2239" t="s">
        <v>415</v>
      </c>
      <c r="H27" s="2239"/>
      <c r="I27" s="64" t="s">
        <v>318</v>
      </c>
    </row>
    <row r="28" spans="1:9" s="52" customFormat="1" ht="63" customHeight="1">
      <c r="A28" s="123"/>
      <c r="B28" s="124"/>
      <c r="C28" s="124"/>
      <c r="D28" s="124"/>
      <c r="E28" s="124"/>
      <c r="F28" s="124"/>
      <c r="G28" s="2240"/>
      <c r="H28" s="2240"/>
      <c r="I28" s="125"/>
    </row>
    <row r="29" spans="1:9" s="52" customFormat="1" ht="24" customHeight="1">
      <c r="A29" s="2237" t="s">
        <v>435</v>
      </c>
      <c r="B29" s="2237"/>
      <c r="C29" s="2237"/>
      <c r="D29" s="2237"/>
      <c r="E29" s="2237"/>
      <c r="F29" s="2237"/>
      <c r="G29" s="2237"/>
      <c r="H29" s="2237"/>
      <c r="I29" s="2237"/>
    </row>
    <row r="30" spans="1:9" s="52" customFormat="1" ht="24" customHeight="1"/>
    <row r="31" spans="1:9" s="52" customFormat="1" ht="24" customHeight="1"/>
    <row r="32" spans="1:9" s="52" customFormat="1"/>
    <row r="33" s="52" customFormat="1"/>
  </sheetData>
  <mergeCells count="48">
    <mergeCell ref="A18:B18"/>
    <mergeCell ref="A19:A21"/>
    <mergeCell ref="E17:I17"/>
    <mergeCell ref="E18:I18"/>
    <mergeCell ref="A5:B5"/>
    <mergeCell ref="A6:B6"/>
    <mergeCell ref="A7:B7"/>
    <mergeCell ref="A8:B8"/>
    <mergeCell ref="A17:B17"/>
    <mergeCell ref="E13:I13"/>
    <mergeCell ref="E14:I14"/>
    <mergeCell ref="E15:I15"/>
    <mergeCell ref="E16:I16"/>
    <mergeCell ref="A9:B9"/>
    <mergeCell ref="A10:B10"/>
    <mergeCell ref="A11:B11"/>
    <mergeCell ref="A29:I29"/>
    <mergeCell ref="A22:A26"/>
    <mergeCell ref="C19:I19"/>
    <mergeCell ref="C20:I20"/>
    <mergeCell ref="C21:I21"/>
    <mergeCell ref="C22:I22"/>
    <mergeCell ref="C23:I23"/>
    <mergeCell ref="G27:H27"/>
    <mergeCell ref="G28:H28"/>
    <mergeCell ref="C25:I25"/>
    <mergeCell ref="C24:I24"/>
    <mergeCell ref="C26:I26"/>
    <mergeCell ref="A12:B12"/>
    <mergeCell ref="A13:B13"/>
    <mergeCell ref="A14:B14"/>
    <mergeCell ref="A15:B15"/>
    <mergeCell ref="A16:B16"/>
    <mergeCell ref="A1:I1"/>
    <mergeCell ref="A4:B4"/>
    <mergeCell ref="F3:G3"/>
    <mergeCell ref="G2:H2"/>
    <mergeCell ref="B2:F2"/>
    <mergeCell ref="A3:E3"/>
    <mergeCell ref="E4:I4"/>
    <mergeCell ref="E10:I10"/>
    <mergeCell ref="E11:I11"/>
    <mergeCell ref="E12:I12"/>
    <mergeCell ref="E5:I5"/>
    <mergeCell ref="E6:I6"/>
    <mergeCell ref="E7:I7"/>
    <mergeCell ref="E8:I8"/>
    <mergeCell ref="E9:I9"/>
  </mergeCells>
  <phoneticPr fontId="6"/>
  <pageMargins left="0.75" right="0.75" top="1" bottom="1" header="0.51200000000000001" footer="0.51200000000000001"/>
  <pageSetup paperSize="9"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O106"/>
  <sheetViews>
    <sheetView view="pageBreakPreview" zoomScale="70" zoomScaleNormal="100" zoomScaleSheetLayoutView="70" workbookViewId="0">
      <selection sqref="A1:F1"/>
    </sheetView>
  </sheetViews>
  <sheetFormatPr defaultRowHeight="13.5"/>
  <cols>
    <col min="1" max="9" width="9.25" style="127" customWidth="1"/>
    <col min="10" max="10" width="10.5" style="127" customWidth="1"/>
    <col min="11" max="15" width="9.25" style="127" customWidth="1"/>
    <col min="16" max="16384" width="9" style="127"/>
  </cols>
  <sheetData>
    <row r="1" spans="1:15" ht="27.75" customHeight="1" thickBot="1">
      <c r="A1" s="2310" t="s">
        <v>436</v>
      </c>
      <c r="B1" s="2311"/>
      <c r="C1" s="2311"/>
      <c r="D1" s="2311"/>
      <c r="E1" s="2311"/>
      <c r="F1" s="2311"/>
      <c r="G1" s="2312">
        <v>1</v>
      </c>
      <c r="H1" s="2313"/>
      <c r="I1" s="126" t="s">
        <v>182</v>
      </c>
      <c r="J1" s="2301" t="s">
        <v>870</v>
      </c>
      <c r="K1" s="2302"/>
      <c r="L1" s="2302"/>
      <c r="M1" s="2302"/>
      <c r="N1" s="2302"/>
      <c r="O1" s="2303"/>
    </row>
    <row r="2" spans="1:15" ht="27.75" customHeight="1" thickBot="1">
      <c r="A2" s="128" t="s">
        <v>437</v>
      </c>
      <c r="B2" s="2320">
        <f>入力シート!C1</f>
        <v>0</v>
      </c>
      <c r="C2" s="2302"/>
      <c r="D2" s="2302"/>
      <c r="E2" s="2302"/>
      <c r="F2" s="2302"/>
      <c r="G2" s="2302"/>
      <c r="H2" s="2303"/>
      <c r="I2" s="129" t="s">
        <v>438</v>
      </c>
      <c r="J2" s="2302" t="s">
        <v>439</v>
      </c>
      <c r="K2" s="2302"/>
      <c r="L2" s="2302"/>
      <c r="M2" s="2302"/>
      <c r="N2" s="2302"/>
      <c r="O2" s="2303"/>
    </row>
    <row r="3" spans="1:15" s="130" customFormat="1" ht="21.75" customHeight="1" thickBot="1">
      <c r="A3" s="2321" t="s">
        <v>604</v>
      </c>
      <c r="B3" s="2322"/>
      <c r="C3" s="2323"/>
      <c r="D3" s="2321" t="s">
        <v>415</v>
      </c>
      <c r="E3" s="2322"/>
      <c r="F3" s="2322"/>
      <c r="G3" s="2322"/>
      <c r="H3" s="2324" t="s">
        <v>416</v>
      </c>
      <c r="I3" s="2325"/>
      <c r="J3" s="2322" t="s">
        <v>770</v>
      </c>
      <c r="K3" s="2322"/>
      <c r="L3" s="2322"/>
      <c r="M3" s="2322"/>
      <c r="N3" s="2322"/>
      <c r="O3" s="2326"/>
    </row>
    <row r="4" spans="1:15" s="130" customFormat="1" ht="21.75" customHeight="1">
      <c r="A4" s="131" t="s">
        <v>440</v>
      </c>
      <c r="B4" s="132" t="s">
        <v>441</v>
      </c>
      <c r="C4" s="132" t="s">
        <v>442</v>
      </c>
      <c r="D4" s="131" t="s">
        <v>443</v>
      </c>
      <c r="E4" s="132" t="s">
        <v>444</v>
      </c>
      <c r="F4" s="132" t="s">
        <v>441</v>
      </c>
      <c r="G4" s="133" t="s">
        <v>442</v>
      </c>
      <c r="H4" s="265" t="s">
        <v>766</v>
      </c>
      <c r="I4" s="266" t="s">
        <v>444</v>
      </c>
      <c r="J4" s="134" t="s">
        <v>445</v>
      </c>
      <c r="K4" s="132" t="s">
        <v>446</v>
      </c>
      <c r="L4" s="132" t="s">
        <v>447</v>
      </c>
      <c r="M4" s="132" t="s">
        <v>30</v>
      </c>
      <c r="N4" s="69" t="s">
        <v>909</v>
      </c>
      <c r="O4" s="135" t="s">
        <v>777</v>
      </c>
    </row>
    <row r="5" spans="1:15" ht="52.5" customHeight="1" thickBot="1">
      <c r="A5" s="136"/>
      <c r="B5" s="137"/>
      <c r="C5" s="137"/>
      <c r="D5" s="138"/>
      <c r="E5" s="139"/>
      <c r="F5" s="139"/>
      <c r="G5" s="140"/>
      <c r="H5" s="141"/>
      <c r="I5" s="142"/>
      <c r="J5" s="143"/>
      <c r="K5" s="139"/>
      <c r="L5" s="139"/>
      <c r="M5" s="139"/>
      <c r="N5" s="139"/>
      <c r="O5" s="144"/>
    </row>
    <row r="6" spans="1:15" s="130" customFormat="1" ht="21.75" customHeight="1" thickBot="1">
      <c r="A6" s="2289" t="s">
        <v>448</v>
      </c>
      <c r="B6" s="2292" t="s">
        <v>771</v>
      </c>
      <c r="C6" s="2293"/>
      <c r="D6" s="2293"/>
      <c r="E6" s="2294"/>
      <c r="F6" s="145" t="s">
        <v>449</v>
      </c>
      <c r="G6" s="2292" t="s">
        <v>740</v>
      </c>
      <c r="H6" s="2293"/>
      <c r="I6" s="2293"/>
      <c r="J6" s="2294"/>
      <c r="K6" s="145" t="s">
        <v>449</v>
      </c>
      <c r="L6" s="2292" t="s">
        <v>741</v>
      </c>
      <c r="M6" s="2293"/>
      <c r="N6" s="2294"/>
      <c r="O6" s="145" t="s">
        <v>545</v>
      </c>
    </row>
    <row r="7" spans="1:15" s="130" customFormat="1" ht="21.75" customHeight="1">
      <c r="A7" s="2290"/>
      <c r="B7" s="2295"/>
      <c r="C7" s="2296"/>
      <c r="D7" s="2296"/>
      <c r="E7" s="2297"/>
      <c r="F7" s="146"/>
      <c r="G7" s="2295"/>
      <c r="H7" s="2296"/>
      <c r="I7" s="2296"/>
      <c r="J7" s="2297"/>
      <c r="K7" s="147"/>
      <c r="L7" s="2295"/>
      <c r="M7" s="2296"/>
      <c r="N7" s="2297"/>
      <c r="O7" s="147"/>
    </row>
    <row r="8" spans="1:15" s="130" customFormat="1" ht="21.75" customHeight="1">
      <c r="A8" s="2290"/>
      <c r="B8" s="2244"/>
      <c r="C8" s="2245"/>
      <c r="D8" s="2245"/>
      <c r="E8" s="2246"/>
      <c r="F8" s="146"/>
      <c r="G8" s="2244"/>
      <c r="H8" s="2245"/>
      <c r="I8" s="2245"/>
      <c r="J8" s="2246"/>
      <c r="K8" s="148"/>
      <c r="L8" s="2244"/>
      <c r="M8" s="2245"/>
      <c r="N8" s="2246"/>
      <c r="O8" s="148"/>
    </row>
    <row r="9" spans="1:15" s="130" customFormat="1" ht="21.75" customHeight="1">
      <c r="A9" s="2290"/>
      <c r="B9" s="2244"/>
      <c r="C9" s="2245"/>
      <c r="D9" s="2245"/>
      <c r="E9" s="2246"/>
      <c r="F9" s="146"/>
      <c r="G9" s="2244"/>
      <c r="H9" s="2245"/>
      <c r="I9" s="2245"/>
      <c r="J9" s="2246"/>
      <c r="K9" s="148"/>
      <c r="L9" s="2244"/>
      <c r="M9" s="2245"/>
      <c r="N9" s="2246"/>
      <c r="O9" s="148"/>
    </row>
    <row r="10" spans="1:15" s="130" customFormat="1" ht="21.75" customHeight="1" thickBot="1">
      <c r="A10" s="2290"/>
      <c r="B10" s="2247"/>
      <c r="C10" s="2248"/>
      <c r="D10" s="2248"/>
      <c r="E10" s="2249"/>
      <c r="F10" s="149"/>
      <c r="G10" s="2244"/>
      <c r="H10" s="2245"/>
      <c r="I10" s="2245"/>
      <c r="J10" s="2246"/>
      <c r="K10" s="148"/>
      <c r="L10" s="2244"/>
      <c r="M10" s="2245"/>
      <c r="N10" s="2246"/>
      <c r="O10" s="148"/>
    </row>
    <row r="11" spans="1:15" s="130" customFormat="1" ht="21.75" customHeight="1" thickBot="1">
      <c r="A11" s="2290"/>
      <c r="B11" s="2292" t="s">
        <v>739</v>
      </c>
      <c r="C11" s="2293"/>
      <c r="D11" s="2293"/>
      <c r="E11" s="2294"/>
      <c r="F11" s="145" t="s">
        <v>546</v>
      </c>
      <c r="G11" s="2244"/>
      <c r="H11" s="2245"/>
      <c r="I11" s="2245"/>
      <c r="J11" s="2246"/>
      <c r="K11" s="148"/>
      <c r="L11" s="2244"/>
      <c r="M11" s="2245"/>
      <c r="N11" s="2246"/>
      <c r="O11" s="148"/>
    </row>
    <row r="12" spans="1:15" s="130" customFormat="1" ht="21.75" customHeight="1">
      <c r="A12" s="2290"/>
      <c r="B12" s="2295"/>
      <c r="C12" s="2296"/>
      <c r="D12" s="2296"/>
      <c r="E12" s="2297"/>
      <c r="F12" s="146"/>
      <c r="G12" s="2244"/>
      <c r="H12" s="2245"/>
      <c r="I12" s="2245"/>
      <c r="J12" s="2246"/>
      <c r="K12" s="148"/>
      <c r="L12" s="2244"/>
      <c r="M12" s="2245"/>
      <c r="N12" s="2246"/>
      <c r="O12" s="148"/>
    </row>
    <row r="13" spans="1:15" s="130" customFormat="1" ht="21.75" customHeight="1" thickBot="1">
      <c r="A13" s="2290"/>
      <c r="B13" s="2244"/>
      <c r="C13" s="2245"/>
      <c r="D13" s="2245"/>
      <c r="E13" s="2246"/>
      <c r="F13" s="146"/>
      <c r="G13" s="2247"/>
      <c r="H13" s="2248"/>
      <c r="I13" s="2248"/>
      <c r="J13" s="2249"/>
      <c r="K13" s="150"/>
      <c r="L13" s="2247"/>
      <c r="M13" s="2248"/>
      <c r="N13" s="2249"/>
      <c r="O13" s="150"/>
    </row>
    <row r="14" spans="1:15" s="130" customFormat="1" ht="21.75" customHeight="1" thickBot="1">
      <c r="A14" s="2291"/>
      <c r="B14" s="2247"/>
      <c r="C14" s="2248"/>
      <c r="D14" s="2248"/>
      <c r="E14" s="2249"/>
      <c r="F14" s="149"/>
      <c r="G14" s="2314" t="s">
        <v>450</v>
      </c>
      <c r="H14" s="2315"/>
      <c r="I14" s="2315"/>
      <c r="J14" s="2315"/>
      <c r="K14" s="2315"/>
      <c r="L14" s="2315"/>
      <c r="M14" s="2315"/>
      <c r="N14" s="2315"/>
      <c r="O14" s="2316"/>
    </row>
    <row r="15" spans="1:15" s="151" customFormat="1" ht="21.75" customHeight="1" thickBot="1">
      <c r="A15" s="2317" t="s">
        <v>451</v>
      </c>
      <c r="B15" s="2318"/>
      <c r="C15" s="2318"/>
      <c r="D15" s="2318"/>
      <c r="E15" s="2318"/>
      <c r="F15" s="2318"/>
      <c r="G15" s="2318"/>
      <c r="H15" s="2318"/>
      <c r="I15" s="2318"/>
      <c r="J15" s="2319"/>
      <c r="K15" s="2317" t="s">
        <v>452</v>
      </c>
      <c r="L15" s="2318"/>
      <c r="M15" s="2318"/>
      <c r="N15" s="2318"/>
      <c r="O15" s="2319"/>
    </row>
    <row r="16" spans="1:15" s="152" customFormat="1" ht="21.75" customHeight="1">
      <c r="A16" s="2304" t="s">
        <v>453</v>
      </c>
      <c r="B16" s="2305"/>
      <c r="C16" s="2305"/>
      <c r="D16" s="2305"/>
      <c r="E16" s="2305"/>
      <c r="F16" s="2305"/>
      <c r="G16" s="2305"/>
      <c r="H16" s="2305"/>
      <c r="I16" s="2305"/>
      <c r="J16" s="2306"/>
      <c r="K16" s="2307"/>
      <c r="L16" s="2308"/>
      <c r="M16" s="2308"/>
      <c r="N16" s="2308"/>
      <c r="O16" s="2309"/>
    </row>
    <row r="17" spans="1:15" s="152" customFormat="1" ht="21.75" customHeight="1">
      <c r="A17" s="2241" t="s">
        <v>454</v>
      </c>
      <c r="B17" s="2242"/>
      <c r="C17" s="2242"/>
      <c r="D17" s="2242"/>
      <c r="E17" s="2242"/>
      <c r="F17" s="2242"/>
      <c r="G17" s="2242"/>
      <c r="H17" s="2242"/>
      <c r="I17" s="2242"/>
      <c r="J17" s="2243"/>
      <c r="K17" s="2241"/>
      <c r="L17" s="2242"/>
      <c r="M17" s="2242"/>
      <c r="N17" s="2242"/>
      <c r="O17" s="2243"/>
    </row>
    <row r="18" spans="1:15" s="152" customFormat="1" ht="21.75" customHeight="1">
      <c r="A18" s="2250"/>
      <c r="B18" s="2251"/>
      <c r="C18" s="2251"/>
      <c r="D18" s="2251"/>
      <c r="E18" s="2251"/>
      <c r="F18" s="2251"/>
      <c r="G18" s="2251"/>
      <c r="H18" s="2251"/>
      <c r="I18" s="2251"/>
      <c r="J18" s="2252"/>
      <c r="K18" s="2241"/>
      <c r="L18" s="2242"/>
      <c r="M18" s="2242"/>
      <c r="N18" s="2242"/>
      <c r="O18" s="2243"/>
    </row>
    <row r="19" spans="1:15" s="152" customFormat="1" ht="21.75" customHeight="1">
      <c r="A19" s="2241" t="s">
        <v>455</v>
      </c>
      <c r="B19" s="2242"/>
      <c r="C19" s="2242"/>
      <c r="D19" s="2242"/>
      <c r="E19" s="2242"/>
      <c r="F19" s="2242"/>
      <c r="G19" s="2242"/>
      <c r="H19" s="2242"/>
      <c r="I19" s="2242"/>
      <c r="J19" s="2243"/>
      <c r="K19" s="2241"/>
      <c r="L19" s="2242"/>
      <c r="M19" s="2242"/>
      <c r="N19" s="2242"/>
      <c r="O19" s="2243"/>
    </row>
    <row r="20" spans="1:15" s="152" customFormat="1" ht="21.75" customHeight="1">
      <c r="A20" s="2250"/>
      <c r="B20" s="2251"/>
      <c r="C20" s="2251"/>
      <c r="D20" s="2251"/>
      <c r="E20" s="2251"/>
      <c r="F20" s="2251"/>
      <c r="G20" s="2251"/>
      <c r="H20" s="2251"/>
      <c r="I20" s="2251"/>
      <c r="J20" s="2252"/>
      <c r="K20" s="2241"/>
      <c r="L20" s="2242"/>
      <c r="M20" s="2242"/>
      <c r="N20" s="2242"/>
      <c r="O20" s="2243"/>
    </row>
    <row r="21" spans="1:15" s="152" customFormat="1" ht="21.75" customHeight="1">
      <c r="A21" s="2250"/>
      <c r="B21" s="2251"/>
      <c r="C21" s="2251"/>
      <c r="D21" s="2251"/>
      <c r="E21" s="2251"/>
      <c r="F21" s="2251"/>
      <c r="G21" s="2251"/>
      <c r="H21" s="2251"/>
      <c r="I21" s="2251"/>
      <c r="J21" s="2252"/>
      <c r="K21" s="2241"/>
      <c r="L21" s="2242"/>
      <c r="M21" s="2242"/>
      <c r="N21" s="2242"/>
      <c r="O21" s="2243"/>
    </row>
    <row r="22" spans="1:15" s="152" customFormat="1" ht="21.75" customHeight="1">
      <c r="A22" s="2250"/>
      <c r="B22" s="2251"/>
      <c r="C22" s="2251"/>
      <c r="D22" s="2251"/>
      <c r="E22" s="2251"/>
      <c r="F22" s="2251"/>
      <c r="G22" s="2251"/>
      <c r="H22" s="2251"/>
      <c r="I22" s="2251"/>
      <c r="J22" s="2252"/>
      <c r="K22" s="2241"/>
      <c r="L22" s="2242"/>
      <c r="M22" s="2242"/>
      <c r="N22" s="2242"/>
      <c r="O22" s="2243"/>
    </row>
    <row r="23" spans="1:15" s="152" customFormat="1" ht="58.5" customHeight="1">
      <c r="A23" s="2253" t="s">
        <v>605</v>
      </c>
      <c r="B23" s="2254"/>
      <c r="C23" s="2254"/>
      <c r="D23" s="2254"/>
      <c r="E23" s="2254"/>
      <c r="F23" s="2254"/>
      <c r="G23" s="2254"/>
      <c r="H23" s="2254"/>
      <c r="I23" s="2254"/>
      <c r="J23" s="2255"/>
      <c r="K23" s="2241"/>
      <c r="L23" s="2242"/>
      <c r="M23" s="2242"/>
      <c r="N23" s="2242"/>
      <c r="O23" s="2243"/>
    </row>
    <row r="24" spans="1:15" s="152" customFormat="1" ht="21.75" customHeight="1">
      <c r="A24" s="2330" t="s">
        <v>456</v>
      </c>
      <c r="B24" s="2331"/>
      <c r="C24" s="2331"/>
      <c r="D24" s="2331"/>
      <c r="E24" s="2331"/>
      <c r="F24" s="2331"/>
      <c r="G24" s="2331"/>
      <c r="H24" s="2331"/>
      <c r="I24" s="2331"/>
      <c r="J24" s="2332"/>
      <c r="K24" s="2241"/>
      <c r="L24" s="2242"/>
      <c r="M24" s="2242"/>
      <c r="N24" s="2242"/>
      <c r="O24" s="2243"/>
    </row>
    <row r="25" spans="1:15" s="152" customFormat="1" ht="21.75" customHeight="1">
      <c r="A25" s="2250"/>
      <c r="B25" s="2251"/>
      <c r="C25" s="2251"/>
      <c r="D25" s="2251"/>
      <c r="E25" s="2251"/>
      <c r="F25" s="2251"/>
      <c r="G25" s="2251"/>
      <c r="H25" s="2251"/>
      <c r="I25" s="2251"/>
      <c r="J25" s="2252"/>
      <c r="K25" s="2241"/>
      <c r="L25" s="2242"/>
      <c r="M25" s="2242"/>
      <c r="N25" s="2242"/>
      <c r="O25" s="2243"/>
    </row>
    <row r="26" spans="1:15" s="152" customFormat="1" ht="21.75" customHeight="1">
      <c r="A26" s="2330" t="s">
        <v>457</v>
      </c>
      <c r="B26" s="2331"/>
      <c r="C26" s="2331"/>
      <c r="D26" s="2331"/>
      <c r="E26" s="2331"/>
      <c r="F26" s="2331"/>
      <c r="G26" s="2331"/>
      <c r="H26" s="2331"/>
      <c r="I26" s="2331"/>
      <c r="J26" s="2332"/>
      <c r="K26" s="2241"/>
      <c r="L26" s="2242"/>
      <c r="M26" s="2242"/>
      <c r="N26" s="2242"/>
      <c r="O26" s="2243"/>
    </row>
    <row r="27" spans="1:15" s="152" customFormat="1" ht="21.75" customHeight="1">
      <c r="A27" s="2250"/>
      <c r="B27" s="2251"/>
      <c r="C27" s="2251"/>
      <c r="D27" s="2251"/>
      <c r="E27" s="2251"/>
      <c r="F27" s="2251"/>
      <c r="G27" s="2251"/>
      <c r="H27" s="2251"/>
      <c r="I27" s="2251"/>
      <c r="J27" s="2252"/>
      <c r="K27" s="2241"/>
      <c r="L27" s="2242"/>
      <c r="M27" s="2242"/>
      <c r="N27" s="2242"/>
      <c r="O27" s="2243"/>
    </row>
    <row r="28" spans="1:15" s="152" customFormat="1" ht="21.75" customHeight="1">
      <c r="A28" s="2250"/>
      <c r="B28" s="2251"/>
      <c r="C28" s="2251"/>
      <c r="D28" s="2251"/>
      <c r="E28" s="2251"/>
      <c r="F28" s="2251"/>
      <c r="G28" s="2251"/>
      <c r="H28" s="2251"/>
      <c r="I28" s="2251"/>
      <c r="J28" s="2252"/>
      <c r="K28" s="2241"/>
      <c r="L28" s="2242"/>
      <c r="M28" s="2242"/>
      <c r="N28" s="2242"/>
      <c r="O28" s="2243"/>
    </row>
    <row r="29" spans="1:15" s="152" customFormat="1" ht="21.75" customHeight="1">
      <c r="A29" s="2250"/>
      <c r="B29" s="2251"/>
      <c r="C29" s="2251"/>
      <c r="D29" s="2251"/>
      <c r="E29" s="2251"/>
      <c r="F29" s="2251"/>
      <c r="G29" s="2251"/>
      <c r="H29" s="2251"/>
      <c r="I29" s="2251"/>
      <c r="J29" s="2252"/>
      <c r="K29" s="2241"/>
      <c r="L29" s="2242"/>
      <c r="M29" s="2242"/>
      <c r="N29" s="2242"/>
      <c r="O29" s="2243"/>
    </row>
    <row r="30" spans="1:15" s="152" customFormat="1" ht="21.75" customHeight="1">
      <c r="A30" s="2330" t="s">
        <v>458</v>
      </c>
      <c r="B30" s="2331"/>
      <c r="C30" s="2331"/>
      <c r="D30" s="2331"/>
      <c r="E30" s="2331"/>
      <c r="F30" s="2331"/>
      <c r="G30" s="2331"/>
      <c r="H30" s="2331"/>
      <c r="I30" s="2331"/>
      <c r="J30" s="2332"/>
      <c r="K30" s="2241"/>
      <c r="L30" s="2242"/>
      <c r="M30" s="2242"/>
      <c r="N30" s="2242"/>
      <c r="O30" s="2243"/>
    </row>
    <row r="31" spans="1:15" s="152" customFormat="1" ht="21.75" customHeight="1">
      <c r="A31" s="2345" t="s">
        <v>459</v>
      </c>
      <c r="B31" s="2346"/>
      <c r="C31" s="2346"/>
      <c r="D31" s="2346"/>
      <c r="E31" s="2346"/>
      <c r="F31" s="2346"/>
      <c r="G31" s="2346"/>
      <c r="H31" s="2346"/>
      <c r="I31" s="2346"/>
      <c r="J31" s="2347"/>
      <c r="K31" s="2241"/>
      <c r="L31" s="2242"/>
      <c r="M31" s="2242"/>
      <c r="N31" s="2242"/>
      <c r="O31" s="2243"/>
    </row>
    <row r="32" spans="1:15" s="152" customFormat="1" ht="21.75" customHeight="1">
      <c r="A32" s="2250"/>
      <c r="B32" s="2251"/>
      <c r="C32" s="2251"/>
      <c r="D32" s="2251"/>
      <c r="E32" s="2251"/>
      <c r="F32" s="2251"/>
      <c r="G32" s="2251"/>
      <c r="H32" s="2251"/>
      <c r="I32" s="2251"/>
      <c r="J32" s="2252"/>
      <c r="K32" s="2241"/>
      <c r="L32" s="2242"/>
      <c r="M32" s="2242"/>
      <c r="N32" s="2242"/>
      <c r="O32" s="2243"/>
    </row>
    <row r="33" spans="1:15" s="152" customFormat="1" ht="21.75" customHeight="1">
      <c r="A33" s="2250"/>
      <c r="B33" s="2251"/>
      <c r="C33" s="2251"/>
      <c r="D33" s="2251"/>
      <c r="E33" s="2251"/>
      <c r="F33" s="2251"/>
      <c r="G33" s="2251"/>
      <c r="H33" s="2251"/>
      <c r="I33" s="2251"/>
      <c r="J33" s="2252"/>
      <c r="K33" s="2241"/>
      <c r="L33" s="2242"/>
      <c r="M33" s="2242"/>
      <c r="N33" s="2242"/>
      <c r="O33" s="2243"/>
    </row>
    <row r="34" spans="1:15" s="152" customFormat="1" ht="21.75" customHeight="1">
      <c r="A34" s="2250"/>
      <c r="B34" s="2251"/>
      <c r="C34" s="2251"/>
      <c r="D34" s="2251"/>
      <c r="E34" s="2251"/>
      <c r="F34" s="2251"/>
      <c r="G34" s="2251"/>
      <c r="H34" s="2251"/>
      <c r="I34" s="2251"/>
      <c r="J34" s="2252"/>
      <c r="K34" s="2241"/>
      <c r="L34" s="2242"/>
      <c r="M34" s="2242"/>
      <c r="N34" s="2242"/>
      <c r="O34" s="2243"/>
    </row>
    <row r="35" spans="1:15" s="152" customFormat="1" ht="21.75" customHeight="1">
      <c r="A35" s="2241" t="s">
        <v>606</v>
      </c>
      <c r="B35" s="2242"/>
      <c r="C35" s="2242"/>
      <c r="D35" s="2242"/>
      <c r="E35" s="2242"/>
      <c r="F35" s="2242"/>
      <c r="G35" s="2242"/>
      <c r="H35" s="2242"/>
      <c r="I35" s="2242"/>
      <c r="J35" s="2243"/>
      <c r="K35" s="2241"/>
      <c r="L35" s="2242"/>
      <c r="M35" s="2242"/>
      <c r="N35" s="2242"/>
      <c r="O35" s="2243"/>
    </row>
    <row r="36" spans="1:15" s="152" customFormat="1" ht="21.75" customHeight="1">
      <c r="A36" s="2330" t="s">
        <v>460</v>
      </c>
      <c r="B36" s="2331"/>
      <c r="C36" s="2331"/>
      <c r="D36" s="2331"/>
      <c r="E36" s="2331"/>
      <c r="F36" s="2331"/>
      <c r="G36" s="2331"/>
      <c r="H36" s="2331"/>
      <c r="I36" s="2331"/>
      <c r="J36" s="2332"/>
      <c r="K36" s="2241"/>
      <c r="L36" s="2242"/>
      <c r="M36" s="2242"/>
      <c r="N36" s="2242"/>
      <c r="O36" s="2243"/>
    </row>
    <row r="37" spans="1:15" s="152" customFormat="1" ht="21.75" customHeight="1">
      <c r="A37" s="2250"/>
      <c r="B37" s="2251"/>
      <c r="C37" s="2251"/>
      <c r="D37" s="2251"/>
      <c r="E37" s="2251"/>
      <c r="F37" s="2251"/>
      <c r="G37" s="2251"/>
      <c r="H37" s="2251"/>
      <c r="I37" s="2251"/>
      <c r="J37" s="2252"/>
      <c r="K37" s="2241"/>
      <c r="L37" s="2242"/>
      <c r="M37" s="2242"/>
      <c r="N37" s="2242"/>
      <c r="O37" s="2243"/>
    </row>
    <row r="38" spans="1:15" s="152" customFormat="1" ht="21.75" customHeight="1">
      <c r="A38" s="2250"/>
      <c r="B38" s="2251"/>
      <c r="C38" s="2251"/>
      <c r="D38" s="2251"/>
      <c r="E38" s="2251"/>
      <c r="F38" s="2251"/>
      <c r="G38" s="2251"/>
      <c r="H38" s="2251"/>
      <c r="I38" s="2251"/>
      <c r="J38" s="2252"/>
      <c r="K38" s="2241"/>
      <c r="L38" s="2242"/>
      <c r="M38" s="2242"/>
      <c r="N38" s="2242"/>
      <c r="O38" s="2243"/>
    </row>
    <row r="39" spans="1:15" s="152" customFormat="1" ht="21.75" customHeight="1">
      <c r="A39" s="2330"/>
      <c r="B39" s="2331"/>
      <c r="C39" s="2331"/>
      <c r="D39" s="2331"/>
      <c r="E39" s="2331"/>
      <c r="F39" s="2331"/>
      <c r="G39" s="2331"/>
      <c r="H39" s="2331"/>
      <c r="I39" s="2331"/>
      <c r="J39" s="2332"/>
      <c r="K39" s="2241"/>
      <c r="L39" s="2242"/>
      <c r="M39" s="2242"/>
      <c r="N39" s="2242"/>
      <c r="O39" s="2243"/>
    </row>
    <row r="40" spans="1:15" s="152" customFormat="1" ht="21.75" customHeight="1">
      <c r="A40" s="2250"/>
      <c r="B40" s="2251"/>
      <c r="C40" s="2251"/>
      <c r="D40" s="2251"/>
      <c r="E40" s="2251"/>
      <c r="F40" s="2251"/>
      <c r="G40" s="2251"/>
      <c r="H40" s="2251"/>
      <c r="I40" s="2251"/>
      <c r="J40" s="2252"/>
      <c r="K40" s="2241"/>
      <c r="L40" s="2242"/>
      <c r="M40" s="2242"/>
      <c r="N40" s="2242"/>
      <c r="O40" s="2243"/>
    </row>
    <row r="41" spans="1:15" s="152" customFormat="1" ht="21.75" customHeight="1">
      <c r="A41" s="2250"/>
      <c r="B41" s="2251"/>
      <c r="C41" s="2251"/>
      <c r="D41" s="2251"/>
      <c r="E41" s="2251"/>
      <c r="F41" s="2251"/>
      <c r="G41" s="2251"/>
      <c r="H41" s="2251"/>
      <c r="I41" s="2251"/>
      <c r="J41" s="2252"/>
      <c r="K41" s="2241"/>
      <c r="L41" s="2242"/>
      <c r="M41" s="2242"/>
      <c r="N41" s="2242"/>
      <c r="O41" s="2243"/>
    </row>
    <row r="42" spans="1:15" s="152" customFormat="1" ht="21.75" customHeight="1">
      <c r="A42" s="2330" t="s">
        <v>461</v>
      </c>
      <c r="B42" s="2331"/>
      <c r="C42" s="2331"/>
      <c r="D42" s="2331"/>
      <c r="E42" s="2331"/>
      <c r="F42" s="2331"/>
      <c r="G42" s="2331"/>
      <c r="H42" s="2331"/>
      <c r="I42" s="2331"/>
      <c r="J42" s="2332"/>
      <c r="K42" s="2241"/>
      <c r="L42" s="2242"/>
      <c r="M42" s="2242"/>
      <c r="N42" s="2242"/>
      <c r="O42" s="2243"/>
    </row>
    <row r="43" spans="1:15" s="152" customFormat="1" ht="21.75" customHeight="1">
      <c r="A43" s="2250"/>
      <c r="B43" s="2251"/>
      <c r="C43" s="2251"/>
      <c r="D43" s="2251"/>
      <c r="E43" s="2251"/>
      <c r="F43" s="2251"/>
      <c r="G43" s="2251"/>
      <c r="H43" s="2251"/>
      <c r="I43" s="2251"/>
      <c r="J43" s="2252"/>
      <c r="K43" s="2241"/>
      <c r="L43" s="2242"/>
      <c r="M43" s="2242"/>
      <c r="N43" s="2242"/>
      <c r="O43" s="2243"/>
    </row>
    <row r="44" spans="1:15" s="152" customFormat="1" ht="21.75" customHeight="1">
      <c r="A44" s="2330"/>
      <c r="B44" s="2331"/>
      <c r="C44" s="2331"/>
      <c r="D44" s="2331"/>
      <c r="E44" s="2331"/>
      <c r="F44" s="2331"/>
      <c r="G44" s="2331"/>
      <c r="H44" s="2331"/>
      <c r="I44" s="2331"/>
      <c r="J44" s="2332"/>
      <c r="K44" s="2241"/>
      <c r="L44" s="2242"/>
      <c r="M44" s="2242"/>
      <c r="N44" s="2242"/>
      <c r="O44" s="2243"/>
    </row>
    <row r="45" spans="1:15" s="152" customFormat="1" ht="21.75" customHeight="1">
      <c r="A45" s="2250"/>
      <c r="B45" s="2251"/>
      <c r="C45" s="2251"/>
      <c r="D45" s="2251"/>
      <c r="E45" s="2251"/>
      <c r="F45" s="2251"/>
      <c r="G45" s="2251"/>
      <c r="H45" s="2251"/>
      <c r="I45" s="2251"/>
      <c r="J45" s="2252"/>
      <c r="K45" s="2241"/>
      <c r="L45" s="2242"/>
      <c r="M45" s="2242"/>
      <c r="N45" s="2242"/>
      <c r="O45" s="2243"/>
    </row>
    <row r="46" spans="1:15" s="152" customFormat="1" ht="21.75" customHeight="1">
      <c r="A46" s="2250"/>
      <c r="B46" s="2251"/>
      <c r="C46" s="2251"/>
      <c r="D46" s="2251"/>
      <c r="E46" s="2251"/>
      <c r="F46" s="2251"/>
      <c r="G46" s="2251"/>
      <c r="H46" s="2251"/>
      <c r="I46" s="2251"/>
      <c r="J46" s="2252"/>
      <c r="K46" s="2241"/>
      <c r="L46" s="2242"/>
      <c r="M46" s="2242"/>
      <c r="N46" s="2242"/>
      <c r="O46" s="2243"/>
    </row>
    <row r="47" spans="1:15" s="152" customFormat="1" ht="21.75" customHeight="1">
      <c r="A47" s="2330" t="s">
        <v>462</v>
      </c>
      <c r="B47" s="2331"/>
      <c r="C47" s="2331"/>
      <c r="D47" s="2331"/>
      <c r="E47" s="2331"/>
      <c r="F47" s="2331"/>
      <c r="G47" s="2331"/>
      <c r="H47" s="2331"/>
      <c r="I47" s="2331"/>
      <c r="J47" s="2332"/>
      <c r="K47" s="2241"/>
      <c r="L47" s="2242"/>
      <c r="M47" s="2242"/>
      <c r="N47" s="2242"/>
      <c r="O47" s="2243"/>
    </row>
    <row r="48" spans="1:15" s="152" customFormat="1" ht="21.75" customHeight="1">
      <c r="A48" s="2250"/>
      <c r="B48" s="2251"/>
      <c r="C48" s="2251"/>
      <c r="D48" s="2251"/>
      <c r="E48" s="2251"/>
      <c r="F48" s="2251"/>
      <c r="G48" s="2251"/>
      <c r="H48" s="2251"/>
      <c r="I48" s="2251"/>
      <c r="J48" s="2252"/>
      <c r="K48" s="2241"/>
      <c r="L48" s="2242"/>
      <c r="M48" s="2242"/>
      <c r="N48" s="2242"/>
      <c r="O48" s="2243"/>
    </row>
    <row r="49" spans="1:15" s="152" customFormat="1" ht="21.75" customHeight="1">
      <c r="A49" s="2250"/>
      <c r="B49" s="2251"/>
      <c r="C49" s="2251"/>
      <c r="D49" s="2251"/>
      <c r="E49" s="2251"/>
      <c r="F49" s="2251"/>
      <c r="G49" s="2251"/>
      <c r="H49" s="2251"/>
      <c r="I49" s="2251"/>
      <c r="J49" s="2252"/>
      <c r="K49" s="2241"/>
      <c r="L49" s="2242"/>
      <c r="M49" s="2242"/>
      <c r="N49" s="2242"/>
      <c r="O49" s="2243"/>
    </row>
    <row r="50" spans="1:15" s="152" customFormat="1" ht="21.75" customHeight="1">
      <c r="A50" s="2339"/>
      <c r="B50" s="2340"/>
      <c r="C50" s="2340"/>
      <c r="D50" s="2340"/>
      <c r="E50" s="2340"/>
      <c r="F50" s="2340"/>
      <c r="G50" s="2340"/>
      <c r="H50" s="2340"/>
      <c r="I50" s="2340"/>
      <c r="J50" s="2341"/>
      <c r="K50" s="2241"/>
      <c r="L50" s="2242"/>
      <c r="M50" s="2242"/>
      <c r="N50" s="2242"/>
      <c r="O50" s="2243"/>
    </row>
    <row r="51" spans="1:15" s="152" customFormat="1" ht="21.75" customHeight="1" thickBot="1">
      <c r="A51" s="2333"/>
      <c r="B51" s="2334"/>
      <c r="C51" s="2334"/>
      <c r="D51" s="2334"/>
      <c r="E51" s="2334"/>
      <c r="F51" s="2334"/>
      <c r="G51" s="2334"/>
      <c r="H51" s="2334"/>
      <c r="I51" s="2334"/>
      <c r="J51" s="2335"/>
      <c r="K51" s="2336"/>
      <c r="L51" s="2337"/>
      <c r="M51" s="2337"/>
      <c r="N51" s="2337"/>
      <c r="O51" s="2338"/>
    </row>
    <row r="52" spans="1:15" s="152" customFormat="1" ht="21.75" customHeight="1">
      <c r="A52" s="2298" t="s">
        <v>463</v>
      </c>
      <c r="B52" s="2299"/>
      <c r="C52" s="2299"/>
      <c r="D52" s="2299"/>
      <c r="E52" s="2299"/>
      <c r="F52" s="2299"/>
      <c r="G52" s="2299"/>
      <c r="H52" s="2299"/>
      <c r="I52" s="2299"/>
      <c r="J52" s="2300"/>
      <c r="K52" s="2298"/>
      <c r="L52" s="2299"/>
      <c r="M52" s="2299"/>
      <c r="N52" s="2299"/>
      <c r="O52" s="2300"/>
    </row>
    <row r="53" spans="1:15" s="152" customFormat="1" ht="21.75" customHeight="1">
      <c r="A53" s="2348" t="s">
        <v>464</v>
      </c>
      <c r="B53" s="2349"/>
      <c r="C53" s="2349"/>
      <c r="D53" s="2349"/>
      <c r="E53" s="2349"/>
      <c r="F53" s="2349"/>
      <c r="G53" s="2349"/>
      <c r="H53" s="2349"/>
      <c r="I53" s="2349"/>
      <c r="J53" s="2350"/>
      <c r="K53" s="2241"/>
      <c r="L53" s="2242"/>
      <c r="M53" s="2242"/>
      <c r="N53" s="2242"/>
      <c r="O53" s="2243"/>
    </row>
    <row r="54" spans="1:15" s="152" customFormat="1" ht="21.75" customHeight="1">
      <c r="A54" s="2342" t="s">
        <v>465</v>
      </c>
      <c r="B54" s="2343"/>
      <c r="C54" s="2343"/>
      <c r="D54" s="2343"/>
      <c r="E54" s="2343"/>
      <c r="F54" s="2343"/>
      <c r="G54" s="2343"/>
      <c r="H54" s="2343"/>
      <c r="I54" s="2343"/>
      <c r="J54" s="2344"/>
      <c r="K54" s="2241"/>
      <c r="L54" s="2242"/>
      <c r="M54" s="2242"/>
      <c r="N54" s="2242"/>
      <c r="O54" s="2243"/>
    </row>
    <row r="55" spans="1:15" s="152" customFormat="1" ht="21.75" customHeight="1">
      <c r="A55" s="2330"/>
      <c r="B55" s="2331"/>
      <c r="C55" s="2331"/>
      <c r="D55" s="2331"/>
      <c r="E55" s="2331"/>
      <c r="F55" s="2331"/>
      <c r="G55" s="2331"/>
      <c r="H55" s="2331"/>
      <c r="I55" s="2331"/>
      <c r="J55" s="2332"/>
      <c r="K55" s="2241"/>
      <c r="L55" s="2242"/>
      <c r="M55" s="2242"/>
      <c r="N55" s="2242"/>
      <c r="O55" s="2243"/>
    </row>
    <row r="56" spans="1:15" s="152" customFormat="1" ht="21.75" customHeight="1">
      <c r="A56" s="2342" t="s">
        <v>466</v>
      </c>
      <c r="B56" s="2343"/>
      <c r="C56" s="2343"/>
      <c r="D56" s="2343"/>
      <c r="E56" s="2343"/>
      <c r="F56" s="2343"/>
      <c r="G56" s="2343"/>
      <c r="H56" s="2343"/>
      <c r="I56" s="2343"/>
      <c r="J56" s="2344"/>
      <c r="K56" s="2241"/>
      <c r="L56" s="2242"/>
      <c r="M56" s="2242"/>
      <c r="N56" s="2242"/>
      <c r="O56" s="2243"/>
    </row>
    <row r="57" spans="1:15" s="152" customFormat="1" ht="21.75" customHeight="1">
      <c r="A57" s="2327" t="s">
        <v>467</v>
      </c>
      <c r="B57" s="2328"/>
      <c r="C57" s="2328"/>
      <c r="D57" s="2328"/>
      <c r="E57" s="2328"/>
      <c r="F57" s="2328"/>
      <c r="G57" s="2328"/>
      <c r="H57" s="2328"/>
      <c r="I57" s="2328"/>
      <c r="J57" s="2329"/>
      <c r="K57" s="2241"/>
      <c r="L57" s="2242"/>
      <c r="M57" s="2242"/>
      <c r="N57" s="2242"/>
      <c r="O57" s="2243"/>
    </row>
    <row r="58" spans="1:15" s="152" customFormat="1" ht="21.75" customHeight="1">
      <c r="A58" s="2250"/>
      <c r="B58" s="2251"/>
      <c r="C58" s="2251"/>
      <c r="D58" s="2251"/>
      <c r="E58" s="2251"/>
      <c r="F58" s="2251"/>
      <c r="G58" s="2251"/>
      <c r="H58" s="2251"/>
      <c r="I58" s="2251"/>
      <c r="J58" s="2252"/>
      <c r="K58" s="2241"/>
      <c r="L58" s="2242"/>
      <c r="M58" s="2242"/>
      <c r="N58" s="2242"/>
      <c r="O58" s="2243"/>
    </row>
    <row r="59" spans="1:15" s="152" customFormat="1" ht="21.75" customHeight="1">
      <c r="A59" s="2342" t="s">
        <v>468</v>
      </c>
      <c r="B59" s="2343"/>
      <c r="C59" s="2343"/>
      <c r="D59" s="2343"/>
      <c r="E59" s="2343"/>
      <c r="F59" s="2343"/>
      <c r="G59" s="2343"/>
      <c r="H59" s="2343"/>
      <c r="I59" s="2343"/>
      <c r="J59" s="2344"/>
      <c r="K59" s="2241"/>
      <c r="L59" s="2242"/>
      <c r="M59" s="2242"/>
      <c r="N59" s="2242"/>
      <c r="O59" s="2243"/>
    </row>
    <row r="60" spans="1:15" s="152" customFormat="1" ht="21.75" customHeight="1">
      <c r="A60" s="2250"/>
      <c r="B60" s="2251"/>
      <c r="C60" s="2251"/>
      <c r="D60" s="2251"/>
      <c r="E60" s="2251"/>
      <c r="F60" s="2251"/>
      <c r="G60" s="2251"/>
      <c r="H60" s="2251"/>
      <c r="I60" s="2251"/>
      <c r="J60" s="2252"/>
      <c r="K60" s="2241"/>
      <c r="L60" s="2242"/>
      <c r="M60" s="2242"/>
      <c r="N60" s="2242"/>
      <c r="O60" s="2243"/>
    </row>
    <row r="61" spans="1:15" s="152" customFormat="1" ht="21.75" customHeight="1">
      <c r="A61" s="2342" t="s">
        <v>469</v>
      </c>
      <c r="B61" s="2343"/>
      <c r="C61" s="2343"/>
      <c r="D61" s="2343"/>
      <c r="E61" s="2343"/>
      <c r="F61" s="2343"/>
      <c r="G61" s="2343"/>
      <c r="H61" s="2343"/>
      <c r="I61" s="2343"/>
      <c r="J61" s="2344"/>
      <c r="K61" s="2241"/>
      <c r="L61" s="2242"/>
      <c r="M61" s="2242"/>
      <c r="N61" s="2242"/>
      <c r="O61" s="2243"/>
    </row>
    <row r="62" spans="1:15" s="152" customFormat="1" ht="21.75" customHeight="1">
      <c r="A62" s="2250"/>
      <c r="B62" s="2251"/>
      <c r="C62" s="2251"/>
      <c r="D62" s="2251"/>
      <c r="E62" s="2251"/>
      <c r="F62" s="2251"/>
      <c r="G62" s="2251"/>
      <c r="H62" s="2251"/>
      <c r="I62" s="2251"/>
      <c r="J62" s="2252"/>
      <c r="K62" s="2241"/>
      <c r="L62" s="2242"/>
      <c r="M62" s="2242"/>
      <c r="N62" s="2242"/>
      <c r="O62" s="2243"/>
    </row>
    <row r="63" spans="1:15" s="152" customFormat="1" ht="21.75" customHeight="1">
      <c r="A63" s="2342" t="s">
        <v>470</v>
      </c>
      <c r="B63" s="2343"/>
      <c r="C63" s="2343"/>
      <c r="D63" s="2343"/>
      <c r="E63" s="2343"/>
      <c r="F63" s="2343"/>
      <c r="G63" s="2343"/>
      <c r="H63" s="2343"/>
      <c r="I63" s="2343"/>
      <c r="J63" s="2344"/>
      <c r="K63" s="2241"/>
      <c r="L63" s="2242"/>
      <c r="M63" s="2242"/>
      <c r="N63" s="2242"/>
      <c r="O63" s="2243"/>
    </row>
    <row r="64" spans="1:15" s="152" customFormat="1" ht="21.75" customHeight="1">
      <c r="A64" s="2250"/>
      <c r="B64" s="2251"/>
      <c r="C64" s="2251"/>
      <c r="D64" s="2251"/>
      <c r="E64" s="2251"/>
      <c r="F64" s="2251"/>
      <c r="G64" s="2251"/>
      <c r="H64" s="2251"/>
      <c r="I64" s="2251"/>
      <c r="J64" s="2252"/>
      <c r="K64" s="2241"/>
      <c r="L64" s="2242"/>
      <c r="M64" s="2242"/>
      <c r="N64" s="2242"/>
      <c r="O64" s="2243"/>
    </row>
    <row r="65" spans="1:15" s="152" customFormat="1" ht="21.75" customHeight="1">
      <c r="A65" s="2342" t="s">
        <v>471</v>
      </c>
      <c r="B65" s="2343"/>
      <c r="C65" s="2343"/>
      <c r="D65" s="2343"/>
      <c r="E65" s="2343"/>
      <c r="F65" s="2343"/>
      <c r="G65" s="2343"/>
      <c r="H65" s="2343"/>
      <c r="I65" s="2343"/>
      <c r="J65" s="2344"/>
      <c r="K65" s="2241"/>
      <c r="L65" s="2242"/>
      <c r="M65" s="2242"/>
      <c r="N65" s="2242"/>
      <c r="O65" s="2243"/>
    </row>
    <row r="66" spans="1:15" s="152" customFormat="1" ht="21.75" customHeight="1">
      <c r="A66" s="2250"/>
      <c r="B66" s="2251"/>
      <c r="C66" s="2251"/>
      <c r="D66" s="2251"/>
      <c r="E66" s="2251"/>
      <c r="F66" s="2251"/>
      <c r="G66" s="2251"/>
      <c r="H66" s="2251"/>
      <c r="I66" s="2251"/>
      <c r="J66" s="2252"/>
      <c r="K66" s="2241"/>
      <c r="L66" s="2242"/>
      <c r="M66" s="2242"/>
      <c r="N66" s="2242"/>
      <c r="O66" s="2243"/>
    </row>
    <row r="67" spans="1:15" s="152" customFormat="1" ht="21.75" customHeight="1">
      <c r="A67" s="2250"/>
      <c r="B67" s="2251"/>
      <c r="C67" s="2251"/>
      <c r="D67" s="2251"/>
      <c r="E67" s="2251"/>
      <c r="F67" s="2251"/>
      <c r="G67" s="2251"/>
      <c r="H67" s="2251"/>
      <c r="I67" s="2251"/>
      <c r="J67" s="2252"/>
      <c r="K67" s="2241"/>
      <c r="L67" s="2242"/>
      <c r="M67" s="2242"/>
      <c r="N67" s="2242"/>
      <c r="O67" s="2243"/>
    </row>
    <row r="68" spans="1:15" s="152" customFormat="1" ht="21.75" customHeight="1">
      <c r="A68" s="2348" t="s">
        <v>472</v>
      </c>
      <c r="B68" s="2349"/>
      <c r="C68" s="2349"/>
      <c r="D68" s="2349"/>
      <c r="E68" s="2349"/>
      <c r="F68" s="2349"/>
      <c r="G68" s="2349"/>
      <c r="H68" s="2349"/>
      <c r="I68" s="2349"/>
      <c r="J68" s="2350"/>
      <c r="K68" s="2241"/>
      <c r="L68" s="2242"/>
      <c r="M68" s="2242"/>
      <c r="N68" s="2242"/>
      <c r="O68" s="2243"/>
    </row>
    <row r="69" spans="1:15" s="152" customFormat="1" ht="21.75" customHeight="1">
      <c r="A69" s="2250"/>
      <c r="B69" s="2251"/>
      <c r="C69" s="2251"/>
      <c r="D69" s="2251"/>
      <c r="E69" s="2251"/>
      <c r="F69" s="2251"/>
      <c r="G69" s="2251"/>
      <c r="H69" s="2251"/>
      <c r="I69" s="2251"/>
      <c r="J69" s="2252"/>
      <c r="K69" s="2241"/>
      <c r="L69" s="2242"/>
      <c r="M69" s="2242"/>
      <c r="N69" s="2242"/>
      <c r="O69" s="2243"/>
    </row>
    <row r="70" spans="1:15" s="152" customFormat="1" ht="21.75" customHeight="1">
      <c r="A70" s="2250"/>
      <c r="B70" s="2251"/>
      <c r="C70" s="2251"/>
      <c r="D70" s="2251"/>
      <c r="E70" s="2251"/>
      <c r="F70" s="2251"/>
      <c r="G70" s="2251"/>
      <c r="H70" s="2251"/>
      <c r="I70" s="2251"/>
      <c r="J70" s="2252"/>
      <c r="K70" s="2241"/>
      <c r="L70" s="2242"/>
      <c r="M70" s="2242"/>
      <c r="N70" s="2242"/>
      <c r="O70" s="2243"/>
    </row>
    <row r="71" spans="1:15" s="152" customFormat="1" ht="21.75" customHeight="1">
      <c r="A71" s="2241" t="s">
        <v>473</v>
      </c>
      <c r="B71" s="2242"/>
      <c r="C71" s="2242"/>
      <c r="D71" s="2242"/>
      <c r="E71" s="2242"/>
      <c r="F71" s="2242"/>
      <c r="G71" s="2242"/>
      <c r="H71" s="2242"/>
      <c r="I71" s="2242"/>
      <c r="J71" s="2243"/>
      <c r="K71" s="2241"/>
      <c r="L71" s="2242"/>
      <c r="M71" s="2242"/>
      <c r="N71" s="2242"/>
      <c r="O71" s="2243"/>
    </row>
    <row r="72" spans="1:15" s="152" customFormat="1" ht="21.75" customHeight="1">
      <c r="A72" s="2345" t="s">
        <v>474</v>
      </c>
      <c r="B72" s="2346"/>
      <c r="C72" s="2346"/>
      <c r="D72" s="2346"/>
      <c r="E72" s="2346"/>
      <c r="F72" s="2346"/>
      <c r="G72" s="2346"/>
      <c r="H72" s="2346"/>
      <c r="I72" s="2346"/>
      <c r="J72" s="2347"/>
      <c r="K72" s="2241"/>
      <c r="L72" s="2242"/>
      <c r="M72" s="2242"/>
      <c r="N72" s="2242"/>
      <c r="O72" s="2243"/>
    </row>
    <row r="73" spans="1:15" s="152" customFormat="1" ht="21.75" customHeight="1">
      <c r="A73" s="2330"/>
      <c r="B73" s="2331"/>
      <c r="C73" s="2331"/>
      <c r="D73" s="2331"/>
      <c r="E73" s="2331"/>
      <c r="F73" s="2331"/>
      <c r="G73" s="2331"/>
      <c r="H73" s="2331"/>
      <c r="I73" s="2331"/>
      <c r="J73" s="2332"/>
      <c r="K73" s="2241"/>
      <c r="L73" s="2242"/>
      <c r="M73" s="2242"/>
      <c r="N73" s="2242"/>
      <c r="O73" s="2243"/>
    </row>
    <row r="74" spans="1:15" s="152" customFormat="1" ht="21.75" customHeight="1">
      <c r="A74" s="2345"/>
      <c r="B74" s="2346"/>
      <c r="C74" s="2346"/>
      <c r="D74" s="2346"/>
      <c r="E74" s="2346"/>
      <c r="F74" s="2346"/>
      <c r="G74" s="2346"/>
      <c r="H74" s="2346"/>
      <c r="I74" s="2346"/>
      <c r="J74" s="2347"/>
      <c r="K74" s="2241"/>
      <c r="L74" s="2242"/>
      <c r="M74" s="2242"/>
      <c r="N74" s="2242"/>
      <c r="O74" s="2243"/>
    </row>
    <row r="75" spans="1:15" s="152" customFormat="1" ht="21.75" customHeight="1">
      <c r="A75" s="2345" t="s">
        <v>475</v>
      </c>
      <c r="B75" s="2346"/>
      <c r="C75" s="2346"/>
      <c r="D75" s="2346"/>
      <c r="E75" s="2346"/>
      <c r="F75" s="2346"/>
      <c r="G75" s="2346"/>
      <c r="H75" s="2346"/>
      <c r="I75" s="2346"/>
      <c r="J75" s="2347"/>
      <c r="K75" s="2241"/>
      <c r="L75" s="2242"/>
      <c r="M75" s="2242"/>
      <c r="N75" s="2242"/>
      <c r="O75" s="2243"/>
    </row>
    <row r="76" spans="1:15" s="152" customFormat="1" ht="21.75" customHeight="1">
      <c r="A76" s="2355" t="s">
        <v>476</v>
      </c>
      <c r="B76" s="2356"/>
      <c r="C76" s="2356"/>
      <c r="D76" s="2356"/>
      <c r="E76" s="2356"/>
      <c r="F76" s="2356"/>
      <c r="G76" s="2356"/>
      <c r="H76" s="2356"/>
      <c r="I76" s="2356"/>
      <c r="J76" s="2357"/>
      <c r="K76" s="2241"/>
      <c r="L76" s="2242"/>
      <c r="M76" s="2242"/>
      <c r="N76" s="2242"/>
      <c r="O76" s="2243"/>
    </row>
    <row r="77" spans="1:15" s="152" customFormat="1" ht="21.75" customHeight="1">
      <c r="A77" s="2345"/>
      <c r="B77" s="2346"/>
      <c r="C77" s="2346"/>
      <c r="D77" s="2346"/>
      <c r="E77" s="2346"/>
      <c r="F77" s="2346"/>
      <c r="G77" s="2346"/>
      <c r="H77" s="2346"/>
      <c r="I77" s="2346"/>
      <c r="J77" s="2347"/>
      <c r="K77" s="2241"/>
      <c r="L77" s="2242"/>
      <c r="M77" s="2242"/>
      <c r="N77" s="2242"/>
      <c r="O77" s="2243"/>
    </row>
    <row r="78" spans="1:15" s="152" customFormat="1" ht="21.75" customHeight="1">
      <c r="A78" s="2241" t="s">
        <v>772</v>
      </c>
      <c r="B78" s="2242"/>
      <c r="C78" s="2242"/>
      <c r="D78" s="2242"/>
      <c r="E78" s="2242"/>
      <c r="F78" s="2242"/>
      <c r="G78" s="2242"/>
      <c r="H78" s="2242"/>
      <c r="I78" s="2242"/>
      <c r="J78" s="2243"/>
      <c r="K78" s="2241"/>
      <c r="L78" s="2242"/>
      <c r="M78" s="2242"/>
      <c r="N78" s="2242"/>
      <c r="O78" s="2243"/>
    </row>
    <row r="79" spans="1:15" s="152" customFormat="1" ht="21.75" customHeight="1">
      <c r="A79" s="2330" t="s">
        <v>445</v>
      </c>
      <c r="B79" s="2331"/>
      <c r="C79" s="2331"/>
      <c r="D79" s="2331"/>
      <c r="E79" s="2331"/>
      <c r="F79" s="2331"/>
      <c r="G79" s="2331"/>
      <c r="H79" s="2331"/>
      <c r="I79" s="2331"/>
      <c r="J79" s="2332"/>
      <c r="K79" s="2241"/>
      <c r="L79" s="2242"/>
      <c r="M79" s="2242"/>
      <c r="N79" s="2242"/>
      <c r="O79" s="2243"/>
    </row>
    <row r="80" spans="1:15" s="152" customFormat="1" ht="21.75" customHeight="1">
      <c r="A80" s="2250"/>
      <c r="B80" s="2251"/>
      <c r="C80" s="2251"/>
      <c r="D80" s="2251"/>
      <c r="E80" s="2251"/>
      <c r="F80" s="2251"/>
      <c r="G80" s="2251"/>
      <c r="H80" s="2251"/>
      <c r="I80" s="2251"/>
      <c r="J80" s="2252"/>
      <c r="K80" s="2241"/>
      <c r="L80" s="2242"/>
      <c r="M80" s="2242"/>
      <c r="N80" s="2242"/>
      <c r="O80" s="2243"/>
    </row>
    <row r="81" spans="1:15" s="152" customFormat="1" ht="21.75" customHeight="1">
      <c r="A81" s="2330"/>
      <c r="B81" s="2331"/>
      <c r="C81" s="2331"/>
      <c r="D81" s="2331"/>
      <c r="E81" s="2331"/>
      <c r="F81" s="2331"/>
      <c r="G81" s="2331"/>
      <c r="H81" s="2331"/>
      <c r="I81" s="2331"/>
      <c r="J81" s="2332"/>
      <c r="K81" s="2241"/>
      <c r="L81" s="2242"/>
      <c r="M81" s="2242"/>
      <c r="N81" s="2242"/>
      <c r="O81" s="2243"/>
    </row>
    <row r="82" spans="1:15" s="152" customFormat="1" ht="21.75" customHeight="1">
      <c r="A82" s="2330" t="s">
        <v>477</v>
      </c>
      <c r="B82" s="2331"/>
      <c r="C82" s="2331"/>
      <c r="D82" s="2331"/>
      <c r="E82" s="2331"/>
      <c r="F82" s="2331"/>
      <c r="G82" s="2331"/>
      <c r="H82" s="2331"/>
      <c r="I82" s="2331"/>
      <c r="J82" s="2332"/>
      <c r="K82" s="2241"/>
      <c r="L82" s="2242"/>
      <c r="M82" s="2242"/>
      <c r="N82" s="2242"/>
      <c r="O82" s="2243"/>
    </row>
    <row r="83" spans="1:15" s="152" customFormat="1" ht="21.75" customHeight="1">
      <c r="A83" s="2250"/>
      <c r="B83" s="2251"/>
      <c r="C83" s="2251"/>
      <c r="D83" s="2251"/>
      <c r="E83" s="2251"/>
      <c r="F83" s="2251"/>
      <c r="G83" s="2251"/>
      <c r="H83" s="2251"/>
      <c r="I83" s="2251"/>
      <c r="J83" s="2252"/>
      <c r="K83" s="2241"/>
      <c r="L83" s="2242"/>
      <c r="M83" s="2242"/>
      <c r="N83" s="2242"/>
      <c r="O83" s="2243"/>
    </row>
    <row r="84" spans="1:15" s="152" customFormat="1" ht="21.75" customHeight="1">
      <c r="A84" s="2330"/>
      <c r="B84" s="2331"/>
      <c r="C84" s="2331"/>
      <c r="D84" s="2331"/>
      <c r="E84" s="2331"/>
      <c r="F84" s="2331"/>
      <c r="G84" s="2331"/>
      <c r="H84" s="2331"/>
      <c r="I84" s="2331"/>
      <c r="J84" s="2332"/>
      <c r="K84" s="2241"/>
      <c r="L84" s="2242"/>
      <c r="M84" s="2242"/>
      <c r="N84" s="2242"/>
      <c r="O84" s="2243"/>
    </row>
    <row r="85" spans="1:15" s="152" customFormat="1" ht="21.75" customHeight="1">
      <c r="A85" s="2330" t="s">
        <v>478</v>
      </c>
      <c r="B85" s="2331"/>
      <c r="C85" s="2331"/>
      <c r="D85" s="2331"/>
      <c r="E85" s="2331"/>
      <c r="F85" s="2331"/>
      <c r="G85" s="2331"/>
      <c r="H85" s="2331"/>
      <c r="I85" s="2331"/>
      <c r="J85" s="2332"/>
      <c r="K85" s="2241"/>
      <c r="L85" s="2242"/>
      <c r="M85" s="2242"/>
      <c r="N85" s="2242"/>
      <c r="O85" s="2243"/>
    </row>
    <row r="86" spans="1:15" s="152" customFormat="1" ht="21.75" customHeight="1">
      <c r="A86" s="2250"/>
      <c r="B86" s="2251"/>
      <c r="C86" s="2251"/>
      <c r="D86" s="2251"/>
      <c r="E86" s="2251"/>
      <c r="F86" s="2251"/>
      <c r="G86" s="2251"/>
      <c r="H86" s="2251"/>
      <c r="I86" s="2251"/>
      <c r="J86" s="2252"/>
      <c r="K86" s="2241"/>
      <c r="L86" s="2242"/>
      <c r="M86" s="2242"/>
      <c r="N86" s="2242"/>
      <c r="O86" s="2243"/>
    </row>
    <row r="87" spans="1:15" s="152" customFormat="1" ht="21.75" customHeight="1">
      <c r="A87" s="2330"/>
      <c r="B87" s="2331"/>
      <c r="C87" s="2331"/>
      <c r="D87" s="2331"/>
      <c r="E87" s="2331"/>
      <c r="F87" s="2331"/>
      <c r="G87" s="2331"/>
      <c r="H87" s="2331"/>
      <c r="I87" s="2331"/>
      <c r="J87" s="2332"/>
      <c r="K87" s="2241"/>
      <c r="L87" s="2242"/>
      <c r="M87" s="2242"/>
      <c r="N87" s="2242"/>
      <c r="O87" s="2243"/>
    </row>
    <row r="88" spans="1:15" s="152" customFormat="1" ht="21.75" customHeight="1">
      <c r="A88" s="2241" t="s">
        <v>479</v>
      </c>
      <c r="B88" s="2242"/>
      <c r="C88" s="2242"/>
      <c r="D88" s="2242"/>
      <c r="E88" s="2242"/>
      <c r="F88" s="2242"/>
      <c r="G88" s="2242"/>
      <c r="H88" s="2242"/>
      <c r="I88" s="2242"/>
      <c r="J88" s="2243"/>
      <c r="K88" s="2241"/>
      <c r="L88" s="2242"/>
      <c r="M88" s="2242"/>
      <c r="N88" s="2242"/>
      <c r="O88" s="2243"/>
    </row>
    <row r="89" spans="1:15" s="152" customFormat="1" ht="21.75" customHeight="1">
      <c r="A89" s="2250"/>
      <c r="B89" s="2251"/>
      <c r="C89" s="2251"/>
      <c r="D89" s="2251"/>
      <c r="E89" s="2251"/>
      <c r="F89" s="2251"/>
      <c r="G89" s="2251"/>
      <c r="H89" s="2251"/>
      <c r="I89" s="2251"/>
      <c r="J89" s="2252"/>
      <c r="K89" s="2241"/>
      <c r="L89" s="2242"/>
      <c r="M89" s="2242"/>
      <c r="N89" s="2242"/>
      <c r="O89" s="2243"/>
    </row>
    <row r="90" spans="1:15" s="152" customFormat="1" ht="21.75" customHeight="1">
      <c r="A90" s="2250"/>
      <c r="B90" s="2251"/>
      <c r="C90" s="2251"/>
      <c r="D90" s="2251"/>
      <c r="E90" s="2251"/>
      <c r="F90" s="2251"/>
      <c r="G90" s="2251"/>
      <c r="H90" s="2251"/>
      <c r="I90" s="2251"/>
      <c r="J90" s="2252"/>
      <c r="K90" s="2241"/>
      <c r="L90" s="2242"/>
      <c r="M90" s="2242"/>
      <c r="N90" s="2242"/>
      <c r="O90" s="2243"/>
    </row>
    <row r="91" spans="1:15" s="152" customFormat="1" ht="21.75" customHeight="1">
      <c r="A91" s="2241" t="s">
        <v>480</v>
      </c>
      <c r="B91" s="2242"/>
      <c r="C91" s="2242"/>
      <c r="D91" s="2242"/>
      <c r="E91" s="2242"/>
      <c r="F91" s="2242"/>
      <c r="G91" s="2242"/>
      <c r="H91" s="2242"/>
      <c r="I91" s="2242"/>
      <c r="J91" s="2243"/>
      <c r="K91" s="2241"/>
      <c r="L91" s="2242"/>
      <c r="M91" s="2242"/>
      <c r="N91" s="2242"/>
      <c r="O91" s="2243"/>
    </row>
    <row r="92" spans="1:15" s="152" customFormat="1" ht="21.75" customHeight="1">
      <c r="A92" s="2264" t="s">
        <v>871</v>
      </c>
      <c r="B92" s="2265"/>
      <c r="C92" s="2265"/>
      <c r="D92" s="2265"/>
      <c r="E92" s="2265"/>
      <c r="F92" s="2265"/>
      <c r="G92" s="2265"/>
      <c r="H92" s="2265"/>
      <c r="I92" s="2265"/>
      <c r="J92" s="2266"/>
      <c r="K92" s="2267"/>
      <c r="L92" s="2268"/>
      <c r="M92" s="2268"/>
      <c r="N92" s="2268"/>
      <c r="O92" s="2269"/>
    </row>
    <row r="93" spans="1:15" s="152" customFormat="1" ht="21.75" customHeight="1">
      <c r="A93" s="2264" t="s">
        <v>481</v>
      </c>
      <c r="B93" s="2265"/>
      <c r="C93" s="2265"/>
      <c r="D93" s="2265"/>
      <c r="E93" s="2265"/>
      <c r="F93" s="2265"/>
      <c r="G93" s="2265"/>
      <c r="H93" s="2265"/>
      <c r="I93" s="2265"/>
      <c r="J93" s="2266"/>
      <c r="K93" s="2267"/>
      <c r="L93" s="2268"/>
      <c r="M93" s="2268"/>
      <c r="N93" s="2268"/>
      <c r="O93" s="2269"/>
    </row>
    <row r="94" spans="1:15" s="152" customFormat="1" ht="21.75" customHeight="1" thickBot="1">
      <c r="A94" s="2250"/>
      <c r="B94" s="2251"/>
      <c r="C94" s="2251"/>
      <c r="D94" s="2251"/>
      <c r="E94" s="2251"/>
      <c r="F94" s="2251"/>
      <c r="G94" s="2251"/>
      <c r="H94" s="2251"/>
      <c r="I94" s="2251"/>
      <c r="J94" s="2252"/>
      <c r="K94" s="2241"/>
      <c r="L94" s="2242"/>
      <c r="M94" s="2242"/>
      <c r="N94" s="2242"/>
      <c r="O94" s="2243"/>
    </row>
    <row r="95" spans="1:15" s="152" customFormat="1" ht="21.75" customHeight="1" thickBot="1">
      <c r="A95" s="2283" t="s">
        <v>482</v>
      </c>
      <c r="B95" s="2284"/>
      <c r="C95" s="2284"/>
      <c r="D95" s="2284"/>
      <c r="E95" s="2284"/>
      <c r="F95" s="2285"/>
      <c r="G95" s="2285"/>
      <c r="H95" s="2285"/>
      <c r="I95" s="2285"/>
      <c r="J95" s="2285"/>
      <c r="K95" s="2285"/>
      <c r="L95" s="2285"/>
      <c r="M95" s="2285"/>
      <c r="N95" s="2285"/>
      <c r="O95" s="2286"/>
    </row>
    <row r="96" spans="1:15" s="152" customFormat="1" ht="21.75" customHeight="1">
      <c r="A96" s="2261" t="s">
        <v>607</v>
      </c>
      <c r="B96" s="2262"/>
      <c r="C96" s="2262"/>
      <c r="D96" s="2262"/>
      <c r="E96" s="2262"/>
      <c r="F96" s="2262"/>
      <c r="G96" s="2262"/>
      <c r="H96" s="2262"/>
      <c r="I96" s="2262"/>
      <c r="J96" s="2263"/>
      <c r="K96" s="2261" t="s">
        <v>483</v>
      </c>
      <c r="L96" s="2262"/>
      <c r="M96" s="2262"/>
      <c r="N96" s="2262"/>
      <c r="O96" s="2263"/>
    </row>
    <row r="97" spans="1:15" s="152" customFormat="1" ht="21.75" customHeight="1">
      <c r="A97" s="2280" t="s">
        <v>484</v>
      </c>
      <c r="B97" s="2281"/>
      <c r="C97" s="2282"/>
      <c r="D97" s="2352" t="s">
        <v>485</v>
      </c>
      <c r="E97" s="2352"/>
      <c r="F97" s="2352" t="s">
        <v>484</v>
      </c>
      <c r="G97" s="2352"/>
      <c r="H97" s="2352"/>
      <c r="I97" s="2353" t="s">
        <v>485</v>
      </c>
      <c r="J97" s="2354"/>
      <c r="K97" s="2280" t="s">
        <v>484</v>
      </c>
      <c r="L97" s="2281"/>
      <c r="M97" s="2282"/>
      <c r="N97" s="2353" t="s">
        <v>485</v>
      </c>
      <c r="O97" s="2354"/>
    </row>
    <row r="98" spans="1:15" s="152" customFormat="1" ht="21.75" customHeight="1">
      <c r="A98" s="2270" t="s">
        <v>486</v>
      </c>
      <c r="B98" s="2271"/>
      <c r="C98" s="2272"/>
      <c r="D98" s="2359" t="s">
        <v>487</v>
      </c>
      <c r="E98" s="2359"/>
      <c r="F98" s="2351"/>
      <c r="G98" s="2351"/>
      <c r="H98" s="2351"/>
      <c r="I98" s="2273"/>
      <c r="J98" s="2274"/>
      <c r="K98" s="2270"/>
      <c r="L98" s="2271"/>
      <c r="M98" s="2272"/>
      <c r="N98" s="2273"/>
      <c r="O98" s="2274"/>
    </row>
    <row r="99" spans="1:15" s="152" customFormat="1" ht="21.75" customHeight="1">
      <c r="A99" s="2275" t="s">
        <v>488</v>
      </c>
      <c r="B99" s="2276"/>
      <c r="C99" s="2277"/>
      <c r="D99" s="2288" t="s">
        <v>487</v>
      </c>
      <c r="E99" s="2288"/>
      <c r="F99" s="2287"/>
      <c r="G99" s="2287"/>
      <c r="H99" s="2287"/>
      <c r="I99" s="2278"/>
      <c r="J99" s="2279"/>
      <c r="K99" s="2275"/>
      <c r="L99" s="2276"/>
      <c r="M99" s="2277"/>
      <c r="N99" s="2278"/>
      <c r="O99" s="2279"/>
    </row>
    <row r="100" spans="1:15" s="152" customFormat="1" ht="21.75" customHeight="1" thickBot="1">
      <c r="A100" s="2275" t="s">
        <v>489</v>
      </c>
      <c r="B100" s="2276"/>
      <c r="C100" s="2277"/>
      <c r="D100" s="2288" t="s">
        <v>487</v>
      </c>
      <c r="E100" s="2288"/>
      <c r="F100" s="2287"/>
      <c r="G100" s="2287"/>
      <c r="H100" s="2287"/>
      <c r="I100" s="2278"/>
      <c r="J100" s="2279"/>
      <c r="K100" s="2256"/>
      <c r="L100" s="2257"/>
      <c r="M100" s="2258"/>
      <c r="N100" s="2259"/>
      <c r="O100" s="2260"/>
    </row>
    <row r="101" spans="1:15" s="152" customFormat="1" ht="21.75" customHeight="1">
      <c r="A101" s="2275"/>
      <c r="B101" s="2276"/>
      <c r="C101" s="2277"/>
      <c r="D101" s="2288"/>
      <c r="E101" s="2288"/>
      <c r="F101" s="2287"/>
      <c r="G101" s="2287"/>
      <c r="H101" s="2287"/>
      <c r="I101" s="2278"/>
      <c r="J101" s="2279"/>
      <c r="K101" s="2261" t="s">
        <v>490</v>
      </c>
      <c r="L101" s="2262"/>
      <c r="M101" s="2262"/>
      <c r="N101" s="2262"/>
      <c r="O101" s="2263"/>
    </row>
    <row r="102" spans="1:15" s="152" customFormat="1" ht="21.75" customHeight="1">
      <c r="A102" s="2275"/>
      <c r="B102" s="2276"/>
      <c r="C102" s="2277"/>
      <c r="D102" s="2288"/>
      <c r="E102" s="2288"/>
      <c r="F102" s="2287"/>
      <c r="G102" s="2287"/>
      <c r="H102" s="2287"/>
      <c r="I102" s="2278"/>
      <c r="J102" s="2279"/>
      <c r="K102" s="2280" t="s">
        <v>484</v>
      </c>
      <c r="L102" s="2281"/>
      <c r="M102" s="2282"/>
      <c r="N102" s="2353" t="s">
        <v>485</v>
      </c>
      <c r="O102" s="2354"/>
    </row>
    <row r="103" spans="1:15" s="152" customFormat="1" ht="21.75" customHeight="1">
      <c r="A103" s="2275"/>
      <c r="B103" s="2276"/>
      <c r="C103" s="2277"/>
      <c r="D103" s="2288"/>
      <c r="E103" s="2288"/>
      <c r="F103" s="2287"/>
      <c r="G103" s="2287"/>
      <c r="H103" s="2287"/>
      <c r="I103" s="2278"/>
      <c r="J103" s="2279"/>
      <c r="K103" s="2270" t="s">
        <v>491</v>
      </c>
      <c r="L103" s="2271"/>
      <c r="M103" s="2272"/>
      <c r="N103" s="2273" t="s">
        <v>608</v>
      </c>
      <c r="O103" s="2274"/>
    </row>
    <row r="104" spans="1:15" s="152" customFormat="1" ht="21.75" customHeight="1">
      <c r="A104" s="2275"/>
      <c r="B104" s="2276"/>
      <c r="C104" s="2277"/>
      <c r="D104" s="2288"/>
      <c r="E104" s="2288"/>
      <c r="F104" s="2287"/>
      <c r="G104" s="2287"/>
      <c r="H104" s="2287"/>
      <c r="I104" s="2278"/>
      <c r="J104" s="2279"/>
      <c r="K104" s="2275"/>
      <c r="L104" s="2276"/>
      <c r="M104" s="2277"/>
      <c r="N104" s="2278"/>
      <c r="O104" s="2279"/>
    </row>
    <row r="105" spans="1:15" s="152" customFormat="1" ht="21.75" customHeight="1" thickBot="1">
      <c r="A105" s="2256"/>
      <c r="B105" s="2257"/>
      <c r="C105" s="2258"/>
      <c r="D105" s="2358"/>
      <c r="E105" s="2358"/>
      <c r="F105" s="2360"/>
      <c r="G105" s="2360"/>
      <c r="H105" s="2360"/>
      <c r="I105" s="2259"/>
      <c r="J105" s="2260"/>
      <c r="K105" s="2256"/>
      <c r="L105" s="2257"/>
      <c r="M105" s="2258"/>
      <c r="N105" s="2259"/>
      <c r="O105" s="2260"/>
    </row>
    <row r="106" spans="1:15">
      <c r="D106" s="153"/>
      <c r="E106" s="153"/>
    </row>
  </sheetData>
  <mergeCells count="252">
    <mergeCell ref="A19:J19"/>
    <mergeCell ref="K19:O19"/>
    <mergeCell ref="A35:J35"/>
    <mergeCell ref="A44:J44"/>
    <mergeCell ref="K44:O44"/>
    <mergeCell ref="K36:O36"/>
    <mergeCell ref="A36:J36"/>
    <mergeCell ref="K43:O43"/>
    <mergeCell ref="A41:J41"/>
    <mergeCell ref="K41:O41"/>
    <mergeCell ref="A39:J39"/>
    <mergeCell ref="K28:O28"/>
    <mergeCell ref="A33:J33"/>
    <mergeCell ref="K37:O37"/>
    <mergeCell ref="A31:J31"/>
    <mergeCell ref="K31:O31"/>
    <mergeCell ref="K38:O38"/>
    <mergeCell ref="K30:O30"/>
    <mergeCell ref="K35:O35"/>
    <mergeCell ref="A29:J29"/>
    <mergeCell ref="K33:O33"/>
    <mergeCell ref="A27:J27"/>
    <mergeCell ref="K27:O27"/>
    <mergeCell ref="A37:J37"/>
    <mergeCell ref="K102:M102"/>
    <mergeCell ref="N102:O102"/>
    <mergeCell ref="I100:J100"/>
    <mergeCell ref="K101:O101"/>
    <mergeCell ref="K20:O20"/>
    <mergeCell ref="K29:O29"/>
    <mergeCell ref="A26:J26"/>
    <mergeCell ref="A30:J30"/>
    <mergeCell ref="A28:J28"/>
    <mergeCell ref="A25:J25"/>
    <mergeCell ref="K26:O26"/>
    <mergeCell ref="A24:J24"/>
    <mergeCell ref="K24:O24"/>
    <mergeCell ref="K48:O48"/>
    <mergeCell ref="K100:M100"/>
    <mergeCell ref="N100:O100"/>
    <mergeCell ref="K96:O96"/>
    <mergeCell ref="K78:O78"/>
    <mergeCell ref="K64:O64"/>
    <mergeCell ref="K65:O65"/>
    <mergeCell ref="K89:O89"/>
    <mergeCell ref="K54:O54"/>
    <mergeCell ref="A32:J32"/>
    <mergeCell ref="K32:O32"/>
    <mergeCell ref="D105:E105"/>
    <mergeCell ref="A103:C103"/>
    <mergeCell ref="A104:C104"/>
    <mergeCell ref="A105:C105"/>
    <mergeCell ref="A98:C98"/>
    <mergeCell ref="A46:J46"/>
    <mergeCell ref="A53:J53"/>
    <mergeCell ref="A83:J83"/>
    <mergeCell ref="F101:H101"/>
    <mergeCell ref="I101:J101"/>
    <mergeCell ref="D98:E98"/>
    <mergeCell ref="F97:H97"/>
    <mergeCell ref="A101:C101"/>
    <mergeCell ref="A88:J88"/>
    <mergeCell ref="A64:J64"/>
    <mergeCell ref="A65:J65"/>
    <mergeCell ref="F105:H105"/>
    <mergeCell ref="I105:J105"/>
    <mergeCell ref="A86:J86"/>
    <mergeCell ref="A47:J47"/>
    <mergeCell ref="D100:E100"/>
    <mergeCell ref="F100:H100"/>
    <mergeCell ref="I104:J104"/>
    <mergeCell ref="F103:H103"/>
    <mergeCell ref="F98:H98"/>
    <mergeCell ref="I98:J98"/>
    <mergeCell ref="F99:H99"/>
    <mergeCell ref="A99:C99"/>
    <mergeCell ref="A91:J91"/>
    <mergeCell ref="A100:C100"/>
    <mergeCell ref="D97:E97"/>
    <mergeCell ref="K71:O71"/>
    <mergeCell ref="I97:J97"/>
    <mergeCell ref="A81:J81"/>
    <mergeCell ref="K81:O81"/>
    <mergeCell ref="A75:J75"/>
    <mergeCell ref="K97:M97"/>
    <mergeCell ref="N97:O97"/>
    <mergeCell ref="K80:O80"/>
    <mergeCell ref="A76:J76"/>
    <mergeCell ref="A71:J71"/>
    <mergeCell ref="A78:J78"/>
    <mergeCell ref="K82:O82"/>
    <mergeCell ref="K98:M98"/>
    <mergeCell ref="N98:O98"/>
    <mergeCell ref="K99:M99"/>
    <mergeCell ref="N99:O99"/>
    <mergeCell ref="A92:J92"/>
    <mergeCell ref="K92:O92"/>
    <mergeCell ref="A84:J84"/>
    <mergeCell ref="K84:O84"/>
    <mergeCell ref="A85:J85"/>
    <mergeCell ref="K85:O85"/>
    <mergeCell ref="K90:O90"/>
    <mergeCell ref="K86:O86"/>
    <mergeCell ref="A87:J87"/>
    <mergeCell ref="K87:O87"/>
    <mergeCell ref="A89:J89"/>
    <mergeCell ref="K91:O91"/>
    <mergeCell ref="A90:J90"/>
    <mergeCell ref="K88:O88"/>
    <mergeCell ref="K83:O83"/>
    <mergeCell ref="A72:J72"/>
    <mergeCell ref="K72:O72"/>
    <mergeCell ref="A59:J59"/>
    <mergeCell ref="A73:J73"/>
    <mergeCell ref="K56:O56"/>
    <mergeCell ref="A79:J79"/>
    <mergeCell ref="K79:O79"/>
    <mergeCell ref="A77:J77"/>
    <mergeCell ref="A63:J63"/>
    <mergeCell ref="K58:O58"/>
    <mergeCell ref="K73:O73"/>
    <mergeCell ref="A74:J74"/>
    <mergeCell ref="K75:O75"/>
    <mergeCell ref="K77:O77"/>
    <mergeCell ref="A80:J80"/>
    <mergeCell ref="K74:O74"/>
    <mergeCell ref="K76:O76"/>
    <mergeCell ref="A82:J82"/>
    <mergeCell ref="A68:J68"/>
    <mergeCell ref="K68:O68"/>
    <mergeCell ref="A70:J70"/>
    <mergeCell ref="K59:O59"/>
    <mergeCell ref="K63:O63"/>
    <mergeCell ref="K66:O66"/>
    <mergeCell ref="A66:J66"/>
    <mergeCell ref="A69:J69"/>
    <mergeCell ref="K69:O69"/>
    <mergeCell ref="A67:J67"/>
    <mergeCell ref="K67:O67"/>
    <mergeCell ref="A62:J62"/>
    <mergeCell ref="A60:J60"/>
    <mergeCell ref="A61:J61"/>
    <mergeCell ref="K60:O60"/>
    <mergeCell ref="K62:O62"/>
    <mergeCell ref="K61:O61"/>
    <mergeCell ref="K70:O70"/>
    <mergeCell ref="A49:J49"/>
    <mergeCell ref="K49:O49"/>
    <mergeCell ref="A57:J57"/>
    <mergeCell ref="K57:O57"/>
    <mergeCell ref="K39:O39"/>
    <mergeCell ref="A42:J42"/>
    <mergeCell ref="K42:O42"/>
    <mergeCell ref="A40:J40"/>
    <mergeCell ref="A55:J55"/>
    <mergeCell ref="K47:O47"/>
    <mergeCell ref="A45:J45"/>
    <mergeCell ref="K45:O45"/>
    <mergeCell ref="A48:J48"/>
    <mergeCell ref="A51:J51"/>
    <mergeCell ref="K51:O51"/>
    <mergeCell ref="K40:O40"/>
    <mergeCell ref="A43:J43"/>
    <mergeCell ref="A50:J50"/>
    <mergeCell ref="K50:O50"/>
    <mergeCell ref="K46:O46"/>
    <mergeCell ref="A54:J54"/>
    <mergeCell ref="A56:J56"/>
    <mergeCell ref="A58:J58"/>
    <mergeCell ref="K53:O53"/>
    <mergeCell ref="A34:J34"/>
    <mergeCell ref="K34:O34"/>
    <mergeCell ref="A38:J38"/>
    <mergeCell ref="A52:J52"/>
    <mergeCell ref="K52:O52"/>
    <mergeCell ref="K55:O55"/>
    <mergeCell ref="J1:O1"/>
    <mergeCell ref="J2:O2"/>
    <mergeCell ref="L6:N6"/>
    <mergeCell ref="L7:N7"/>
    <mergeCell ref="A16:J16"/>
    <mergeCell ref="K16:O16"/>
    <mergeCell ref="A1:F1"/>
    <mergeCell ref="G1:H1"/>
    <mergeCell ref="G14:O14"/>
    <mergeCell ref="A15:J15"/>
    <mergeCell ref="K15:O15"/>
    <mergeCell ref="B2:H2"/>
    <mergeCell ref="A3:C3"/>
    <mergeCell ref="D3:G3"/>
    <mergeCell ref="H3:I3"/>
    <mergeCell ref="B6:E6"/>
    <mergeCell ref="J3:O3"/>
    <mergeCell ref="A6:A14"/>
    <mergeCell ref="G6:J6"/>
    <mergeCell ref="G7:J7"/>
    <mergeCell ref="B7:E7"/>
    <mergeCell ref="B8:E8"/>
    <mergeCell ref="B9:E9"/>
    <mergeCell ref="B10:E10"/>
    <mergeCell ref="B12:E12"/>
    <mergeCell ref="B13:E13"/>
    <mergeCell ref="B14:E14"/>
    <mergeCell ref="B11:E11"/>
    <mergeCell ref="K105:M105"/>
    <mergeCell ref="N105:O105"/>
    <mergeCell ref="A96:J96"/>
    <mergeCell ref="A93:J93"/>
    <mergeCell ref="K93:O93"/>
    <mergeCell ref="A94:J94"/>
    <mergeCell ref="K103:M103"/>
    <mergeCell ref="N103:O103"/>
    <mergeCell ref="K104:M104"/>
    <mergeCell ref="N104:O104"/>
    <mergeCell ref="A97:C97"/>
    <mergeCell ref="A95:O95"/>
    <mergeCell ref="K94:O94"/>
    <mergeCell ref="I103:J103"/>
    <mergeCell ref="F102:H102"/>
    <mergeCell ref="I102:J102"/>
    <mergeCell ref="F104:H104"/>
    <mergeCell ref="D103:E103"/>
    <mergeCell ref="D104:E104"/>
    <mergeCell ref="A102:C102"/>
    <mergeCell ref="D101:E101"/>
    <mergeCell ref="D102:E102"/>
    <mergeCell ref="D99:E99"/>
    <mergeCell ref="I99:J99"/>
    <mergeCell ref="K25:O25"/>
    <mergeCell ref="L8:N8"/>
    <mergeCell ref="L9:N9"/>
    <mergeCell ref="L10:N10"/>
    <mergeCell ref="L11:N11"/>
    <mergeCell ref="L12:N12"/>
    <mergeCell ref="L13:N13"/>
    <mergeCell ref="G8:J8"/>
    <mergeCell ref="G9:J9"/>
    <mergeCell ref="G10:J10"/>
    <mergeCell ref="G11:J11"/>
    <mergeCell ref="G12:J12"/>
    <mergeCell ref="G13:J13"/>
    <mergeCell ref="A22:J22"/>
    <mergeCell ref="K22:O22"/>
    <mergeCell ref="A23:J23"/>
    <mergeCell ref="K23:O23"/>
    <mergeCell ref="A21:J21"/>
    <mergeCell ref="K21:O21"/>
    <mergeCell ref="A18:J18"/>
    <mergeCell ref="K18:O18"/>
    <mergeCell ref="A20:J20"/>
    <mergeCell ref="A17:J17"/>
    <mergeCell ref="K17:O17"/>
  </mergeCells>
  <phoneticPr fontId="6"/>
  <dataValidations count="5">
    <dataValidation type="list" allowBlank="1" showInputMessage="1" showErrorMessage="1" sqref="D98:E105 I98:J105" xr:uid="{00000000-0002-0000-1B00-000000000000}">
      <formula1>"工事監理者,市監督員,市監督員・工事監理者"</formula1>
    </dataValidation>
    <dataValidation type="list" allowBlank="1" showInputMessage="1" showErrorMessage="1" sqref="N98:O100" xr:uid="{00000000-0002-0000-1B00-000001000000}">
      <formula1>"請負者,市監督員,請負者・市監督員"</formula1>
    </dataValidation>
    <dataValidation type="list" allowBlank="1" showInputMessage="1" showErrorMessage="1" sqref="N104:O105" xr:uid="{00000000-0002-0000-1B00-000002000000}">
      <formula1>"請負者,工事監理者,請負者・工事監理者"</formula1>
    </dataValidation>
    <dataValidation type="list" allowBlank="1" showInputMessage="1" showErrorMessage="1" sqref="F7:F10 F12:F14" xr:uid="{00000000-0002-0000-1B00-000003000000}">
      <formula1>"○"</formula1>
    </dataValidation>
    <dataValidation type="list" allowBlank="1" showInputMessage="1" showErrorMessage="1" sqref="N103:O103" xr:uid="{00000000-0002-0000-1B00-000004000000}">
      <formula1>"工事受注者,工事監理者,工事受注者・工事監理者"</formula1>
    </dataValidation>
  </dataValidations>
  <pageMargins left="0.78740157480314965" right="0.39370078740157483" top="0.98425196850393704" bottom="0.98425196850393704" header="0.51181102362204722" footer="0.51181102362204722"/>
  <pageSetup paperSize="9" scale="64"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J38"/>
  <sheetViews>
    <sheetView view="pageBreakPreview" zoomScale="70" zoomScaleNormal="100" zoomScaleSheetLayoutView="70" workbookViewId="0">
      <selection activeCell="J11" sqref="J11"/>
    </sheetView>
  </sheetViews>
  <sheetFormatPr defaultRowHeight="13.5"/>
  <cols>
    <col min="1" max="1" width="11.875" customWidth="1"/>
    <col min="2" max="2" width="2.125" customWidth="1"/>
    <col min="3" max="3" width="3.75" customWidth="1"/>
    <col min="4" max="4" width="12" customWidth="1"/>
    <col min="5" max="6" width="6.125" customWidth="1"/>
    <col min="7" max="9" width="11.625" customWidth="1"/>
    <col min="10" max="10" width="11" customWidth="1"/>
  </cols>
  <sheetData>
    <row r="1" spans="1:10" ht="36" customHeight="1">
      <c r="A1" s="836" t="s">
        <v>283</v>
      </c>
      <c r="B1" s="836"/>
      <c r="C1" s="836"/>
      <c r="D1" s="836"/>
      <c r="E1" s="836"/>
      <c r="F1" s="836"/>
      <c r="G1" s="836"/>
      <c r="H1" s="836"/>
      <c r="I1" s="836"/>
      <c r="J1" s="836"/>
    </row>
    <row r="2" spans="1:10" ht="18" customHeight="1">
      <c r="A2" s="1126" t="s">
        <v>862</v>
      </c>
      <c r="B2" s="1126"/>
      <c r="C2" s="1126"/>
      <c r="D2" s="1126"/>
      <c r="E2" s="1126"/>
      <c r="F2" s="1126"/>
      <c r="G2" s="1126"/>
      <c r="H2" s="1126"/>
      <c r="I2" s="1126"/>
      <c r="J2" s="1126"/>
    </row>
    <row r="3" spans="1:10" ht="15" customHeight="1">
      <c r="A3" s="7" t="s">
        <v>306</v>
      </c>
    </row>
    <row r="4" spans="1:10" ht="21" customHeight="1">
      <c r="A4" t="s">
        <v>188</v>
      </c>
      <c r="G4" s="12"/>
    </row>
    <row r="5" spans="1:10" ht="21" customHeight="1">
      <c r="G5" s="12"/>
    </row>
    <row r="6" spans="1:10" ht="9" customHeight="1">
      <c r="G6" s="1126" t="s">
        <v>583</v>
      </c>
      <c r="H6" s="1071">
        <f>入力シート!D3</f>
        <v>0</v>
      </c>
      <c r="I6" s="1057"/>
      <c r="J6" s="1057"/>
    </row>
    <row r="7" spans="1:10" ht="9" customHeight="1">
      <c r="E7" s="1133" t="s">
        <v>610</v>
      </c>
      <c r="F7" s="1133"/>
      <c r="G7" s="1126"/>
      <c r="H7" s="1057"/>
      <c r="I7" s="1057"/>
      <c r="J7" s="1057"/>
    </row>
    <row r="8" spans="1:10" ht="9" customHeight="1">
      <c r="E8" s="1133"/>
      <c r="F8" s="1133"/>
      <c r="G8" s="1126" t="s">
        <v>584</v>
      </c>
      <c r="H8" s="1057">
        <f>入力シート!D4</f>
        <v>0</v>
      </c>
      <c r="I8" s="1057"/>
      <c r="J8" s="1057"/>
    </row>
    <row r="9" spans="1:10" ht="9" customHeight="1">
      <c r="G9" s="1126"/>
      <c r="H9" s="1057"/>
      <c r="I9" s="1057"/>
      <c r="J9" s="1057"/>
    </row>
    <row r="10" spans="1:10" ht="18.75" customHeight="1">
      <c r="G10" s="17" t="s">
        <v>329</v>
      </c>
      <c r="H10" s="1057">
        <f>入力シート!X3</f>
        <v>0</v>
      </c>
      <c r="I10" s="1057"/>
      <c r="J10" s="1057"/>
    </row>
    <row r="11" spans="1:10" s="562" customFormat="1" ht="18.75" customHeight="1">
      <c r="G11" s="567"/>
      <c r="J11" s="567"/>
    </row>
    <row r="12" spans="1:10" ht="36" customHeight="1">
      <c r="A12" s="1140" t="s">
        <v>1</v>
      </c>
      <c r="B12" s="1140"/>
      <c r="C12" s="1140"/>
      <c r="D12" s="1140"/>
      <c r="E12" s="1140"/>
      <c r="F12" s="1140"/>
      <c r="G12" s="1140"/>
      <c r="H12" s="1140"/>
      <c r="I12" s="1140"/>
      <c r="J12" s="1140"/>
    </row>
    <row r="13" spans="1:10" ht="18" customHeight="1">
      <c r="A13" s="1"/>
      <c r="B13" s="1"/>
      <c r="C13" s="1"/>
      <c r="D13" s="1"/>
      <c r="E13" s="1"/>
      <c r="F13" s="1"/>
      <c r="G13" s="1"/>
      <c r="H13" s="1"/>
      <c r="I13" s="1"/>
    </row>
    <row r="14" spans="1:10" ht="18" customHeight="1">
      <c r="A14" s="1128" t="s">
        <v>310</v>
      </c>
      <c r="B14" s="49"/>
      <c r="C14" s="1125">
        <f>入力シート!C1</f>
        <v>0</v>
      </c>
      <c r="D14" s="1125"/>
      <c r="E14" s="1125"/>
      <c r="F14" s="1125"/>
      <c r="G14" s="1125"/>
      <c r="H14" s="1125"/>
      <c r="I14" s="1125"/>
      <c r="J14" s="1125"/>
    </row>
    <row r="15" spans="1:10" ht="18" customHeight="1">
      <c r="A15" s="1128"/>
      <c r="B15" s="49"/>
      <c r="C15" s="1125"/>
      <c r="D15" s="1125"/>
      <c r="E15" s="1125"/>
      <c r="F15" s="1125"/>
      <c r="G15" s="1125"/>
      <c r="H15" s="1125"/>
      <c r="I15" s="1125"/>
      <c r="J15" s="1125"/>
    </row>
    <row r="16" spans="1:10" ht="18" customHeight="1">
      <c r="A16" s="1119" t="s">
        <v>311</v>
      </c>
      <c r="B16" s="50"/>
      <c r="C16" s="1125">
        <f>入力シート!C2</f>
        <v>0</v>
      </c>
      <c r="D16" s="1125"/>
      <c r="E16" s="1125"/>
      <c r="F16" s="1125"/>
      <c r="G16" s="1125"/>
      <c r="H16" s="1125"/>
      <c r="I16" s="1125"/>
      <c r="J16" s="1125"/>
    </row>
    <row r="17" spans="1:10" ht="18" customHeight="1">
      <c r="A17" s="1119"/>
      <c r="B17" s="50"/>
      <c r="C17" s="1125"/>
      <c r="D17" s="1125"/>
      <c r="E17" s="1125"/>
      <c r="F17" s="1125"/>
      <c r="G17" s="1125"/>
      <c r="H17" s="1125"/>
      <c r="I17" s="1125"/>
      <c r="J17" s="1125"/>
    </row>
    <row r="18" spans="1:10" ht="18" customHeight="1">
      <c r="A18" s="1119" t="s">
        <v>313</v>
      </c>
      <c r="B18" s="50"/>
      <c r="C18" s="1135">
        <f>入力シート!C7</f>
        <v>0</v>
      </c>
      <c r="D18" s="1135"/>
      <c r="E18" s="1135"/>
      <c r="F18" s="1135"/>
      <c r="G18" s="1118"/>
      <c r="H18" s="1118"/>
      <c r="I18" s="1118"/>
    </row>
    <row r="19" spans="1:10" ht="18" customHeight="1">
      <c r="A19" s="1119"/>
      <c r="B19" s="50"/>
      <c r="C19" s="1135"/>
      <c r="D19" s="1135"/>
      <c r="E19" s="1135"/>
      <c r="F19" s="1135"/>
      <c r="G19" s="1118"/>
      <c r="H19" s="1118"/>
      <c r="I19" s="1118"/>
    </row>
    <row r="20" spans="1:10" ht="18" customHeight="1">
      <c r="A20" s="1119" t="s">
        <v>316</v>
      </c>
      <c r="B20" s="50"/>
      <c r="C20" s="1122" t="str">
        <f>入力シート!H6&amp;入力シート!I6&amp;入力シート!K6&amp;入力シート!M6</f>
        <v>7日総総契第号</v>
      </c>
      <c r="D20" s="1122"/>
      <c r="E20" s="1122"/>
      <c r="F20" s="1122"/>
      <c r="G20" s="1134"/>
      <c r="H20" s="1125"/>
      <c r="I20" s="1125"/>
    </row>
    <row r="21" spans="1:10" ht="18" customHeight="1">
      <c r="A21" s="1119"/>
      <c r="B21" s="50"/>
      <c r="C21" s="1122"/>
      <c r="D21" s="1122"/>
      <c r="E21" s="1122"/>
      <c r="F21" s="1122"/>
      <c r="G21" s="1134"/>
      <c r="H21" s="1125"/>
      <c r="I21" s="1125"/>
    </row>
    <row r="22" spans="1:10" ht="25.5" customHeight="1">
      <c r="A22" s="50" t="s">
        <v>2</v>
      </c>
      <c r="D22" s="52"/>
      <c r="E22" s="52"/>
    </row>
    <row r="23" spans="1:10" s="52" customFormat="1" ht="23.25" customHeight="1">
      <c r="A23" s="22" t="s">
        <v>5</v>
      </c>
      <c r="B23" s="2236" t="s">
        <v>3</v>
      </c>
      <c r="C23" s="2236"/>
      <c r="D23" s="2236"/>
      <c r="E23" s="2236"/>
      <c r="F23" s="2236"/>
      <c r="G23" s="2236"/>
      <c r="H23" s="22" t="s">
        <v>6</v>
      </c>
      <c r="I23" s="22" t="s">
        <v>4</v>
      </c>
      <c r="J23" s="22" t="s">
        <v>24</v>
      </c>
    </row>
    <row r="24" spans="1:10" s="52" customFormat="1" ht="23.25" customHeight="1">
      <c r="A24" s="64"/>
      <c r="B24" s="2361"/>
      <c r="C24" s="2361"/>
      <c r="D24" s="2361"/>
      <c r="E24" s="2361"/>
      <c r="F24" s="2361"/>
      <c r="G24" s="2361"/>
      <c r="H24" s="223"/>
      <c r="I24" s="223"/>
      <c r="J24" s="223"/>
    </row>
    <row r="25" spans="1:10" s="52" customFormat="1" ht="23.25" customHeight="1">
      <c r="A25" s="64"/>
      <c r="B25" s="2361"/>
      <c r="C25" s="2361"/>
      <c r="D25" s="2361"/>
      <c r="E25" s="2361"/>
      <c r="F25" s="2361"/>
      <c r="G25" s="2361"/>
      <c r="H25" s="223"/>
      <c r="I25" s="223"/>
      <c r="J25" s="223"/>
    </row>
    <row r="26" spans="1:10" s="52" customFormat="1" ht="23.25" customHeight="1">
      <c r="A26" s="64"/>
      <c r="B26" s="2361"/>
      <c r="C26" s="2361"/>
      <c r="D26" s="2361"/>
      <c r="E26" s="2361"/>
      <c r="F26" s="2361"/>
      <c r="G26" s="2361"/>
      <c r="H26" s="223"/>
      <c r="I26" s="223"/>
      <c r="J26" s="223"/>
    </row>
    <row r="27" spans="1:10" s="52" customFormat="1" ht="23.25" customHeight="1">
      <c r="A27" s="64"/>
      <c r="B27" s="2361"/>
      <c r="C27" s="2361"/>
      <c r="D27" s="2361"/>
      <c r="E27" s="2361"/>
      <c r="F27" s="2361"/>
      <c r="G27" s="2361"/>
      <c r="H27" s="223"/>
      <c r="I27" s="223"/>
      <c r="J27" s="223"/>
    </row>
    <row r="28" spans="1:10" s="52" customFormat="1" ht="23.25" customHeight="1">
      <c r="A28" s="64"/>
      <c r="B28" s="2361"/>
      <c r="C28" s="2361"/>
      <c r="D28" s="2361"/>
      <c r="E28" s="2361"/>
      <c r="F28" s="2361"/>
      <c r="G28" s="2361"/>
      <c r="H28" s="223"/>
      <c r="I28" s="223"/>
      <c r="J28" s="223"/>
    </row>
    <row r="29" spans="1:10" s="52" customFormat="1" ht="114.75" customHeight="1" thickBot="1">
      <c r="A29" s="224"/>
      <c r="B29" s="225"/>
      <c r="C29" s="225"/>
      <c r="D29" s="225"/>
      <c r="E29" s="225"/>
      <c r="F29" s="225"/>
      <c r="G29" s="222"/>
      <c r="H29" s="222"/>
      <c r="I29" s="222"/>
      <c r="J29" s="222"/>
    </row>
    <row r="30" spans="1:10" ht="18" customHeight="1">
      <c r="A30" s="2362"/>
      <c r="B30" s="2362"/>
      <c r="C30" s="2362"/>
      <c r="D30" s="2362"/>
      <c r="E30" s="2362"/>
      <c r="F30" s="2363"/>
      <c r="G30" s="37" t="s">
        <v>29</v>
      </c>
      <c r="H30" s="69" t="s">
        <v>655</v>
      </c>
      <c r="I30" s="69" t="s">
        <v>909</v>
      </c>
      <c r="J30" s="119" t="s">
        <v>781</v>
      </c>
    </row>
    <row r="31" spans="1:10" ht="72" customHeight="1" thickBot="1">
      <c r="A31" s="1127"/>
      <c r="B31" s="1127"/>
      <c r="C31" s="1127"/>
      <c r="D31" s="1127"/>
      <c r="E31" s="1127"/>
      <c r="F31" s="2363"/>
      <c r="G31" s="70"/>
      <c r="H31" s="71"/>
      <c r="I31" s="71"/>
      <c r="J31" s="72"/>
    </row>
    <row r="32" spans="1:10" ht="18" customHeight="1">
      <c r="A32" s="1121"/>
      <c r="B32" s="1121"/>
      <c r="C32" s="1121"/>
      <c r="D32" s="1121"/>
      <c r="E32" s="1121"/>
      <c r="F32" s="1121"/>
      <c r="G32" s="1121"/>
      <c r="H32" s="1121"/>
    </row>
    <row r="33" spans="1:9" ht="18" customHeight="1">
      <c r="A33" s="1121"/>
      <c r="B33" s="1121"/>
      <c r="C33" s="1121"/>
      <c r="D33" s="1121"/>
      <c r="E33" s="1121"/>
      <c r="F33" s="1121"/>
      <c r="G33" s="1121"/>
      <c r="H33" s="1121"/>
    </row>
    <row r="34" spans="1:9" ht="18" customHeight="1">
      <c r="B34" s="20"/>
      <c r="C34" s="20"/>
      <c r="D34" s="20"/>
      <c r="E34" s="20"/>
      <c r="F34" s="20"/>
      <c r="G34" s="20"/>
      <c r="H34" s="20"/>
      <c r="I34" s="20"/>
    </row>
    <row r="35" spans="1:9" ht="18" customHeight="1">
      <c r="C35" s="1121"/>
      <c r="D35" s="1121"/>
      <c r="E35" s="1121"/>
      <c r="F35" s="1121"/>
      <c r="G35" s="1121"/>
      <c r="H35" s="1121"/>
      <c r="I35" s="1121"/>
    </row>
    <row r="36" spans="1:9" ht="18" customHeight="1">
      <c r="C36" s="1121"/>
      <c r="D36" s="1121"/>
      <c r="E36" s="1121"/>
      <c r="F36" s="1121"/>
      <c r="G36" s="1121"/>
      <c r="H36" s="1121"/>
      <c r="I36" s="1121"/>
    </row>
    <row r="37" spans="1:9" ht="18" customHeight="1"/>
    <row r="38" spans="1:9" ht="18" customHeight="1" thickBot="1"/>
  </sheetData>
  <mergeCells count="36">
    <mergeCell ref="C35:I36"/>
    <mergeCell ref="G21:I21"/>
    <mergeCell ref="G20:I20"/>
    <mergeCell ref="B25:G25"/>
    <mergeCell ref="B26:G26"/>
    <mergeCell ref="B27:G27"/>
    <mergeCell ref="B28:G28"/>
    <mergeCell ref="A32:H33"/>
    <mergeCell ref="E30:F30"/>
    <mergeCell ref="E31:F31"/>
    <mergeCell ref="A30:B30"/>
    <mergeCell ref="A31:B31"/>
    <mergeCell ref="C30:D30"/>
    <mergeCell ref="C31:D31"/>
    <mergeCell ref="B23:G23"/>
    <mergeCell ref="B24:G24"/>
    <mergeCell ref="A1:J1"/>
    <mergeCell ref="C14:J15"/>
    <mergeCell ref="C16:J17"/>
    <mergeCell ref="A12:J12"/>
    <mergeCell ref="E7:F8"/>
    <mergeCell ref="G8:G9"/>
    <mergeCell ref="H6:J7"/>
    <mergeCell ref="H8:J9"/>
    <mergeCell ref="G6:G7"/>
    <mergeCell ref="A16:A17"/>
    <mergeCell ref="A14:A15"/>
    <mergeCell ref="H10:J10"/>
    <mergeCell ref="A2:J2"/>
    <mergeCell ref="A20:A21"/>
    <mergeCell ref="I18:I19"/>
    <mergeCell ref="H18:H19"/>
    <mergeCell ref="G18:G19"/>
    <mergeCell ref="C20:F21"/>
    <mergeCell ref="C18:F19"/>
    <mergeCell ref="A18:A19"/>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90F7B-D2CD-4252-8EBC-724543160865}">
  <sheetPr>
    <tabColor rgb="FFFFFF00"/>
  </sheetPr>
  <dimension ref="A1:X33"/>
  <sheetViews>
    <sheetView view="pageBreakPreview" topLeftCell="A3" zoomScaleNormal="100" zoomScaleSheetLayoutView="100" zoomScalePageLayoutView="55" workbookViewId="0">
      <selection activeCell="K25" sqref="A25:P30"/>
    </sheetView>
  </sheetViews>
  <sheetFormatPr defaultRowHeight="13.5"/>
  <cols>
    <col min="1" max="1" width="12.125" style="795" customWidth="1"/>
    <col min="2" max="2" width="14.5" style="795" customWidth="1"/>
    <col min="3" max="23" width="5.625" style="795" customWidth="1"/>
    <col min="24" max="24" width="14.125" style="795" customWidth="1"/>
    <col min="25" max="16384" width="9" style="795"/>
  </cols>
  <sheetData>
    <row r="1" spans="1:24" s="794" customFormat="1" ht="18" customHeight="1">
      <c r="A1" s="2366" t="s">
        <v>223</v>
      </c>
      <c r="B1" s="2366"/>
      <c r="C1" s="2366"/>
      <c r="D1" s="2366"/>
      <c r="E1" s="2366"/>
      <c r="F1" s="2366"/>
      <c r="G1" s="2366"/>
      <c r="H1" s="2366"/>
      <c r="I1" s="2366"/>
      <c r="J1" s="2366"/>
      <c r="K1" s="2366"/>
      <c r="L1" s="2366"/>
      <c r="M1" s="2366"/>
      <c r="N1" s="2366"/>
      <c r="O1" s="2366"/>
      <c r="P1" s="2366"/>
      <c r="Q1" s="2366"/>
      <c r="R1" s="2367"/>
      <c r="S1" s="2368" t="s">
        <v>415</v>
      </c>
      <c r="T1" s="2364"/>
      <c r="U1" s="2364"/>
      <c r="V1" s="2364" t="s">
        <v>14</v>
      </c>
      <c r="W1" s="2364"/>
      <c r="X1" s="2365"/>
    </row>
    <row r="2" spans="1:24" s="794" customFormat="1" ht="36" customHeight="1">
      <c r="A2" s="2366"/>
      <c r="B2" s="2366"/>
      <c r="C2" s="2366"/>
      <c r="D2" s="2366"/>
      <c r="E2" s="2366"/>
      <c r="F2" s="2366"/>
      <c r="G2" s="2366"/>
      <c r="H2" s="2366"/>
      <c r="I2" s="2366"/>
      <c r="J2" s="2366"/>
      <c r="K2" s="2366"/>
      <c r="L2" s="2366"/>
      <c r="M2" s="2366"/>
      <c r="N2" s="2366"/>
      <c r="O2" s="2366"/>
      <c r="P2" s="2366"/>
      <c r="Q2" s="2366"/>
      <c r="R2" s="2367"/>
      <c r="S2" s="2369"/>
      <c r="T2" s="2370"/>
      <c r="U2" s="2370"/>
      <c r="V2" s="2370"/>
      <c r="W2" s="2370"/>
      <c r="X2" s="2373"/>
    </row>
    <row r="3" spans="1:24" ht="18" customHeight="1" thickBot="1">
      <c r="M3" s="2375" t="s">
        <v>872</v>
      </c>
      <c r="N3" s="2375"/>
      <c r="O3" s="2375"/>
      <c r="P3" s="2375"/>
      <c r="Q3" s="2375"/>
      <c r="R3" s="2376"/>
      <c r="S3" s="2371"/>
      <c r="T3" s="2372"/>
      <c r="U3" s="2372"/>
      <c r="V3" s="2372"/>
      <c r="W3" s="2372"/>
      <c r="X3" s="2374"/>
    </row>
    <row r="4" spans="1:24" ht="36" customHeight="1">
      <c r="A4" s="753" t="s">
        <v>15</v>
      </c>
      <c r="B4" s="2378">
        <f>入力シート!C1</f>
        <v>0</v>
      </c>
      <c r="C4" s="2379"/>
      <c r="D4" s="2379"/>
      <c r="E4" s="2379"/>
      <c r="F4" s="2379"/>
      <c r="G4" s="2379"/>
      <c r="H4" s="2380">
        <f>入力シート!C8</f>
        <v>0</v>
      </c>
      <c r="I4" s="2381"/>
      <c r="J4" s="2381"/>
      <c r="K4" s="2381"/>
      <c r="L4" s="751" t="s">
        <v>1596</v>
      </c>
      <c r="M4" s="2381">
        <f>入力シート!C10</f>
        <v>0</v>
      </c>
      <c r="N4" s="2381"/>
      <c r="O4" s="2381"/>
      <c r="P4" s="2382"/>
      <c r="Q4" s="2383" t="s">
        <v>225</v>
      </c>
      <c r="R4" s="2364"/>
      <c r="S4" s="2364"/>
      <c r="T4" s="2364">
        <f>入力シート!X3</f>
        <v>0</v>
      </c>
      <c r="U4" s="2364"/>
      <c r="V4" s="2364"/>
      <c r="W4" s="2364"/>
      <c r="X4" s="2365"/>
    </row>
    <row r="5" spans="1:24" ht="18" customHeight="1">
      <c r="A5" s="748"/>
      <c r="B5" s="749"/>
      <c r="C5" s="2236" t="s">
        <v>1296</v>
      </c>
      <c r="D5" s="2236"/>
      <c r="E5" s="2236"/>
      <c r="F5" s="2236"/>
      <c r="G5" s="2236"/>
      <c r="H5" s="2236"/>
      <c r="I5" s="2236"/>
      <c r="J5" s="2236" t="s">
        <v>1297</v>
      </c>
      <c r="K5" s="2236"/>
      <c r="L5" s="2236"/>
      <c r="M5" s="2236"/>
      <c r="N5" s="2236"/>
      <c r="O5" s="2236"/>
      <c r="P5" s="2236"/>
      <c r="Q5" s="2239" t="s">
        <v>1298</v>
      </c>
      <c r="R5" s="2239"/>
      <c r="S5" s="2239"/>
      <c r="T5" s="2239"/>
      <c r="U5" s="2239"/>
      <c r="V5" s="2239"/>
      <c r="W5" s="2239"/>
      <c r="X5" s="752"/>
    </row>
    <row r="6" spans="1:24" ht="24" customHeight="1">
      <c r="A6" s="2384" t="s">
        <v>25</v>
      </c>
      <c r="B6" s="2385"/>
      <c r="C6" s="754" t="s">
        <v>1273</v>
      </c>
      <c r="D6" s="754" t="s">
        <v>1273</v>
      </c>
      <c r="E6" s="754" t="s">
        <v>1273</v>
      </c>
      <c r="F6" s="754" t="s">
        <v>1273</v>
      </c>
      <c r="G6" s="754" t="s">
        <v>1273</v>
      </c>
      <c r="H6" s="754" t="s">
        <v>1273</v>
      </c>
      <c r="I6" s="754" t="s">
        <v>1273</v>
      </c>
      <c r="J6" s="754" t="s">
        <v>1273</v>
      </c>
      <c r="K6" s="754" t="s">
        <v>1273</v>
      </c>
      <c r="L6" s="754" t="s">
        <v>1273</v>
      </c>
      <c r="M6" s="754" t="s">
        <v>1273</v>
      </c>
      <c r="N6" s="754" t="s">
        <v>1273</v>
      </c>
      <c r="O6" s="754" t="s">
        <v>1273</v>
      </c>
      <c r="P6" s="754" t="s">
        <v>1273</v>
      </c>
      <c r="Q6" s="754" t="s">
        <v>1273</v>
      </c>
      <c r="R6" s="754" t="s">
        <v>1273</v>
      </c>
      <c r="S6" s="754" t="s">
        <v>1273</v>
      </c>
      <c r="T6" s="754" t="s">
        <v>1273</v>
      </c>
      <c r="U6" s="754" t="s">
        <v>1273</v>
      </c>
      <c r="V6" s="754" t="s">
        <v>1273</v>
      </c>
      <c r="W6" s="754" t="s">
        <v>1273</v>
      </c>
      <c r="X6" s="2388" t="s">
        <v>493</v>
      </c>
    </row>
    <row r="7" spans="1:24" ht="12" customHeight="1">
      <c r="A7" s="2386"/>
      <c r="B7" s="2387"/>
      <c r="C7" s="796" t="s">
        <v>1588</v>
      </c>
      <c r="D7" s="796" t="s">
        <v>1590</v>
      </c>
      <c r="E7" s="796" t="s">
        <v>1591</v>
      </c>
      <c r="F7" s="796" t="s">
        <v>1592</v>
      </c>
      <c r="G7" s="796" t="s">
        <v>1593</v>
      </c>
      <c r="H7" s="796" t="s">
        <v>1594</v>
      </c>
      <c r="I7" s="796" t="s">
        <v>1595</v>
      </c>
      <c r="J7" s="796" t="s">
        <v>1587</v>
      </c>
      <c r="K7" s="796" t="s">
        <v>1589</v>
      </c>
      <c r="L7" s="796" t="s">
        <v>1591</v>
      </c>
      <c r="M7" s="796" t="s">
        <v>1592</v>
      </c>
      <c r="N7" s="796" t="s">
        <v>1593</v>
      </c>
      <c r="O7" s="796" t="s">
        <v>1594</v>
      </c>
      <c r="P7" s="796" t="s">
        <v>1595</v>
      </c>
      <c r="Q7" s="796" t="s">
        <v>1587</v>
      </c>
      <c r="R7" s="796" t="s">
        <v>1589</v>
      </c>
      <c r="S7" s="796" t="s">
        <v>1591</v>
      </c>
      <c r="T7" s="796" t="s">
        <v>1592</v>
      </c>
      <c r="U7" s="796" t="s">
        <v>1593</v>
      </c>
      <c r="V7" s="796" t="s">
        <v>1594</v>
      </c>
      <c r="W7" s="796" t="s">
        <v>1595</v>
      </c>
      <c r="X7" s="2389"/>
    </row>
    <row r="8" spans="1:24" ht="18" customHeight="1">
      <c r="A8" s="2377"/>
      <c r="B8" s="1852"/>
      <c r="C8" s="73"/>
      <c r="D8" s="74"/>
      <c r="E8" s="74"/>
      <c r="F8" s="74"/>
      <c r="G8" s="74"/>
      <c r="H8" s="74"/>
      <c r="I8" s="74"/>
      <c r="J8" s="73"/>
      <c r="K8" s="74"/>
      <c r="L8" s="74"/>
      <c r="M8" s="74"/>
      <c r="N8" s="74"/>
      <c r="O8" s="74"/>
      <c r="P8" s="74"/>
      <c r="Q8" s="73"/>
      <c r="R8" s="74"/>
      <c r="S8" s="74"/>
      <c r="T8" s="74"/>
      <c r="U8" s="74"/>
      <c r="V8" s="74"/>
      <c r="W8" s="578"/>
      <c r="X8" s="750"/>
    </row>
    <row r="9" spans="1:24" ht="18" customHeight="1">
      <c r="A9" s="2377"/>
      <c r="B9" s="1852"/>
      <c r="C9" s="73"/>
      <c r="D9" s="74"/>
      <c r="E9" s="74"/>
      <c r="F9" s="74"/>
      <c r="G9" s="74"/>
      <c r="H9" s="74"/>
      <c r="I9" s="74"/>
      <c r="J9" s="73"/>
      <c r="K9" s="74"/>
      <c r="L9" s="74"/>
      <c r="M9" s="74"/>
      <c r="N9" s="74"/>
      <c r="O9" s="74"/>
      <c r="P9" s="74"/>
      <c r="Q9" s="73"/>
      <c r="R9" s="74"/>
      <c r="S9" s="74"/>
      <c r="T9" s="74"/>
      <c r="U9" s="74"/>
      <c r="V9" s="74"/>
      <c r="W9" s="578"/>
      <c r="X9" s="750"/>
    </row>
    <row r="10" spans="1:24" ht="18" customHeight="1">
      <c r="A10" s="2377"/>
      <c r="B10" s="1852"/>
      <c r="C10" s="73"/>
      <c r="D10" s="74"/>
      <c r="E10" s="74"/>
      <c r="F10" s="74"/>
      <c r="G10" s="74"/>
      <c r="H10" s="74"/>
      <c r="I10" s="74"/>
      <c r="J10" s="73"/>
      <c r="K10" s="74"/>
      <c r="L10" s="74"/>
      <c r="M10" s="74"/>
      <c r="N10" s="74"/>
      <c r="O10" s="74"/>
      <c r="P10" s="74"/>
      <c r="Q10" s="73"/>
      <c r="R10" s="74"/>
      <c r="S10" s="74"/>
      <c r="T10" s="74"/>
      <c r="U10" s="74"/>
      <c r="V10" s="74"/>
      <c r="W10" s="578"/>
      <c r="X10" s="750"/>
    </row>
    <row r="11" spans="1:24" ht="18" customHeight="1">
      <c r="A11" s="2377"/>
      <c r="B11" s="1852"/>
      <c r="C11" s="73"/>
      <c r="D11" s="74"/>
      <c r="E11" s="74"/>
      <c r="F11" s="74"/>
      <c r="G11" s="74"/>
      <c r="H11" s="74"/>
      <c r="I11" s="74"/>
      <c r="J11" s="73"/>
      <c r="K11" s="74"/>
      <c r="L11" s="74"/>
      <c r="M11" s="74"/>
      <c r="N11" s="74"/>
      <c r="O11" s="74"/>
      <c r="P11" s="74"/>
      <c r="Q11" s="73"/>
      <c r="R11" s="74"/>
      <c r="S11" s="74"/>
      <c r="T11" s="74"/>
      <c r="U11" s="74"/>
      <c r="V11" s="74"/>
      <c r="W11" s="578"/>
      <c r="X11" s="750"/>
    </row>
    <row r="12" spans="1:24" ht="18" customHeight="1">
      <c r="A12" s="2377"/>
      <c r="B12" s="1852"/>
      <c r="C12" s="73"/>
      <c r="D12" s="74"/>
      <c r="E12" s="74"/>
      <c r="F12" s="74"/>
      <c r="G12" s="74"/>
      <c r="H12" s="74"/>
      <c r="I12" s="74"/>
      <c r="J12" s="73"/>
      <c r="K12" s="74"/>
      <c r="L12" s="74"/>
      <c r="M12" s="74"/>
      <c r="N12" s="74"/>
      <c r="O12" s="74"/>
      <c r="P12" s="74"/>
      <c r="Q12" s="73"/>
      <c r="R12" s="74"/>
      <c r="S12" s="74"/>
      <c r="T12" s="74"/>
      <c r="U12" s="74"/>
      <c r="V12" s="74"/>
      <c r="W12" s="578"/>
      <c r="X12" s="750"/>
    </row>
    <row r="13" spans="1:24" ht="18" customHeight="1">
      <c r="A13" s="2377"/>
      <c r="B13" s="1852"/>
      <c r="C13" s="73"/>
      <c r="D13" s="74"/>
      <c r="E13" s="74"/>
      <c r="F13" s="74"/>
      <c r="G13" s="74"/>
      <c r="H13" s="74"/>
      <c r="I13" s="74"/>
      <c r="J13" s="73"/>
      <c r="K13" s="74"/>
      <c r="L13" s="74"/>
      <c r="M13" s="74"/>
      <c r="N13" s="74"/>
      <c r="O13" s="74"/>
      <c r="P13" s="74"/>
      <c r="Q13" s="73"/>
      <c r="R13" s="74"/>
      <c r="S13" s="74"/>
      <c r="T13" s="74"/>
      <c r="U13" s="74"/>
      <c r="V13" s="74"/>
      <c r="W13" s="578"/>
      <c r="X13" s="750"/>
    </row>
    <row r="14" spans="1:24" ht="18" customHeight="1">
      <c r="A14" s="2377"/>
      <c r="B14" s="1852"/>
      <c r="C14" s="73"/>
      <c r="D14" s="74"/>
      <c r="E14" s="74"/>
      <c r="F14" s="74"/>
      <c r="G14" s="74"/>
      <c r="H14" s="74"/>
      <c r="I14" s="74"/>
      <c r="J14" s="73"/>
      <c r="K14" s="74"/>
      <c r="L14" s="74"/>
      <c r="M14" s="74"/>
      <c r="N14" s="74"/>
      <c r="O14" s="74"/>
      <c r="P14" s="74"/>
      <c r="Q14" s="73"/>
      <c r="R14" s="74"/>
      <c r="S14" s="74"/>
      <c r="T14" s="74"/>
      <c r="U14" s="74"/>
      <c r="V14" s="74"/>
      <c r="W14" s="578"/>
      <c r="X14" s="750"/>
    </row>
    <row r="15" spans="1:24" ht="18" customHeight="1">
      <c r="A15" s="2377"/>
      <c r="B15" s="1852"/>
      <c r="C15" s="73"/>
      <c r="D15" s="74"/>
      <c r="E15" s="74"/>
      <c r="F15" s="74"/>
      <c r="G15" s="74"/>
      <c r="H15" s="74"/>
      <c r="I15" s="74"/>
      <c r="J15" s="73"/>
      <c r="K15" s="74"/>
      <c r="L15" s="74"/>
      <c r="M15" s="74"/>
      <c r="N15" s="74"/>
      <c r="O15" s="74"/>
      <c r="P15" s="74"/>
      <c r="Q15" s="73"/>
      <c r="R15" s="74"/>
      <c r="S15" s="74"/>
      <c r="T15" s="74"/>
      <c r="U15" s="74"/>
      <c r="V15" s="74"/>
      <c r="W15" s="578"/>
      <c r="X15" s="750"/>
    </row>
    <row r="16" spans="1:24" ht="18" customHeight="1">
      <c r="A16" s="2377"/>
      <c r="B16" s="1852"/>
      <c r="C16" s="73"/>
      <c r="D16" s="74"/>
      <c r="E16" s="74"/>
      <c r="F16" s="74"/>
      <c r="G16" s="74"/>
      <c r="H16" s="74"/>
      <c r="I16" s="74"/>
      <c r="J16" s="73"/>
      <c r="K16" s="74"/>
      <c r="L16" s="74"/>
      <c r="M16" s="74"/>
      <c r="N16" s="74"/>
      <c r="O16" s="74"/>
      <c r="P16" s="74"/>
      <c r="Q16" s="73"/>
      <c r="R16" s="74"/>
      <c r="S16" s="74"/>
      <c r="T16" s="74"/>
      <c r="U16" s="74"/>
      <c r="V16" s="74"/>
      <c r="W16" s="578"/>
      <c r="X16" s="750"/>
    </row>
    <row r="17" spans="1:24" ht="18" customHeight="1">
      <c r="A17" s="2377"/>
      <c r="B17" s="1852"/>
      <c r="C17" s="73"/>
      <c r="D17" s="74"/>
      <c r="E17" s="74"/>
      <c r="F17" s="74"/>
      <c r="G17" s="74"/>
      <c r="H17" s="74"/>
      <c r="I17" s="74"/>
      <c r="J17" s="73"/>
      <c r="K17" s="74"/>
      <c r="L17" s="74"/>
      <c r="M17" s="74"/>
      <c r="N17" s="74"/>
      <c r="O17" s="74"/>
      <c r="P17" s="74"/>
      <c r="Q17" s="73"/>
      <c r="R17" s="74"/>
      <c r="S17" s="74"/>
      <c r="T17" s="74"/>
      <c r="U17" s="74"/>
      <c r="V17" s="74"/>
      <c r="W17" s="578"/>
      <c r="X17" s="750"/>
    </row>
    <row r="18" spans="1:24" ht="18" customHeight="1">
      <c r="A18" s="2377"/>
      <c r="B18" s="1852"/>
      <c r="C18" s="73"/>
      <c r="D18" s="74"/>
      <c r="E18" s="74"/>
      <c r="F18" s="74"/>
      <c r="G18" s="74"/>
      <c r="H18" s="74"/>
      <c r="I18" s="74"/>
      <c r="J18" s="73"/>
      <c r="K18" s="74"/>
      <c r="L18" s="74"/>
      <c r="M18" s="74"/>
      <c r="N18" s="74"/>
      <c r="O18" s="74"/>
      <c r="P18" s="74"/>
      <c r="Q18" s="73"/>
      <c r="R18" s="74"/>
      <c r="S18" s="74"/>
      <c r="T18" s="74"/>
      <c r="U18" s="74"/>
      <c r="V18" s="74"/>
      <c r="W18" s="578"/>
      <c r="X18" s="750"/>
    </row>
    <row r="19" spans="1:24" ht="18" customHeight="1">
      <c r="A19" s="2377"/>
      <c r="B19" s="1852"/>
      <c r="C19" s="73"/>
      <c r="D19" s="74"/>
      <c r="E19" s="74"/>
      <c r="F19" s="74"/>
      <c r="G19" s="74"/>
      <c r="H19" s="74"/>
      <c r="I19" s="74"/>
      <c r="J19" s="73"/>
      <c r="K19" s="74"/>
      <c r="L19" s="74"/>
      <c r="M19" s="74"/>
      <c r="N19" s="74"/>
      <c r="O19" s="74"/>
      <c r="P19" s="74"/>
      <c r="Q19" s="73"/>
      <c r="R19" s="74"/>
      <c r="S19" s="74"/>
      <c r="T19" s="74"/>
      <c r="U19" s="74"/>
      <c r="V19" s="74"/>
      <c r="W19" s="578"/>
      <c r="X19" s="750"/>
    </row>
    <row r="20" spans="1:24" ht="18" customHeight="1">
      <c r="A20" s="2377"/>
      <c r="B20" s="1852"/>
      <c r="C20" s="73"/>
      <c r="D20" s="74"/>
      <c r="E20" s="74"/>
      <c r="F20" s="74"/>
      <c r="G20" s="74"/>
      <c r="H20" s="74"/>
      <c r="I20" s="74"/>
      <c r="J20" s="73"/>
      <c r="K20" s="74"/>
      <c r="L20" s="74"/>
      <c r="M20" s="74"/>
      <c r="N20" s="74"/>
      <c r="O20" s="74"/>
      <c r="P20" s="74"/>
      <c r="Q20" s="73"/>
      <c r="R20" s="74"/>
      <c r="S20" s="74"/>
      <c r="T20" s="74"/>
      <c r="U20" s="74"/>
      <c r="V20" s="74"/>
      <c r="W20" s="578"/>
      <c r="X20" s="750"/>
    </row>
    <row r="21" spans="1:24" ht="18" customHeight="1">
      <c r="A21" s="2377"/>
      <c r="B21" s="1852"/>
      <c r="C21" s="73"/>
      <c r="D21" s="74"/>
      <c r="E21" s="74"/>
      <c r="F21" s="74"/>
      <c r="G21" s="74"/>
      <c r="H21" s="74"/>
      <c r="I21" s="74"/>
      <c r="J21" s="73"/>
      <c r="K21" s="74"/>
      <c r="L21" s="74"/>
      <c r="M21" s="74"/>
      <c r="N21" s="74"/>
      <c r="O21" s="74"/>
      <c r="P21" s="74"/>
      <c r="Q21" s="73"/>
      <c r="R21" s="74"/>
      <c r="S21" s="74"/>
      <c r="T21" s="74"/>
      <c r="U21" s="74"/>
      <c r="V21" s="74"/>
      <c r="W21" s="578"/>
      <c r="X21" s="750"/>
    </row>
    <row r="22" spans="1:24" ht="18" customHeight="1">
      <c r="A22" s="2392" t="s">
        <v>1597</v>
      </c>
      <c r="B22" s="2393"/>
      <c r="C22" s="73"/>
      <c r="D22" s="74"/>
      <c r="E22" s="74"/>
      <c r="F22" s="74"/>
      <c r="G22" s="74"/>
      <c r="H22" s="74"/>
      <c r="I22" s="74"/>
      <c r="J22" s="73"/>
      <c r="K22" s="74"/>
      <c r="L22" s="74"/>
      <c r="M22" s="74"/>
      <c r="N22" s="74"/>
      <c r="O22" s="74"/>
      <c r="P22" s="74"/>
      <c r="Q22" s="73"/>
      <c r="R22" s="74"/>
      <c r="S22" s="74"/>
      <c r="T22" s="74"/>
      <c r="U22" s="74"/>
      <c r="V22" s="74"/>
      <c r="W22" s="578"/>
      <c r="X22" s="750"/>
    </row>
    <row r="23" spans="1:24" ht="18" customHeight="1">
      <c r="A23" s="2390" t="s">
        <v>494</v>
      </c>
      <c r="B23" s="2391"/>
      <c r="C23" s="73"/>
      <c r="D23" s="74"/>
      <c r="E23" s="74"/>
      <c r="F23" s="74"/>
      <c r="G23" s="74"/>
      <c r="H23" s="74"/>
      <c r="I23" s="74"/>
      <c r="J23" s="73"/>
      <c r="K23" s="74"/>
      <c r="L23" s="74" t="s">
        <v>495</v>
      </c>
      <c r="M23" s="74"/>
      <c r="N23" s="74"/>
      <c r="O23" s="74"/>
      <c r="P23" s="74"/>
      <c r="Q23" s="73"/>
      <c r="R23" s="74"/>
      <c r="S23" s="74"/>
      <c r="T23" s="74"/>
      <c r="U23" s="74"/>
      <c r="V23" s="74"/>
      <c r="W23" s="578"/>
      <c r="X23" s="750"/>
    </row>
    <row r="24" spans="1:24" ht="18" customHeight="1">
      <c r="A24" s="2390" t="s">
        <v>496</v>
      </c>
      <c r="B24" s="2391"/>
      <c r="C24" s="73"/>
      <c r="D24" s="74"/>
      <c r="E24" s="74"/>
      <c r="F24" s="74"/>
      <c r="G24" s="74"/>
      <c r="H24" s="74"/>
      <c r="I24" s="74"/>
      <c r="J24" s="73"/>
      <c r="K24" s="74"/>
      <c r="L24" s="74"/>
      <c r="M24" s="74"/>
      <c r="N24" s="74"/>
      <c r="O24" s="74"/>
      <c r="P24" s="74"/>
      <c r="Q24" s="73"/>
      <c r="R24" s="74"/>
      <c r="S24" s="74"/>
      <c r="T24" s="74"/>
      <c r="U24" s="74"/>
      <c r="V24" s="74"/>
      <c r="W24" s="578"/>
      <c r="X24" s="750"/>
    </row>
    <row r="25" spans="1:24" ht="25.5" customHeight="1">
      <c r="A25" s="2394" t="s">
        <v>27</v>
      </c>
      <c r="B25" s="2395"/>
      <c r="C25" s="2400"/>
      <c r="D25" s="2401"/>
      <c r="E25" s="2401"/>
      <c r="F25" s="2401"/>
      <c r="G25" s="2401"/>
      <c r="H25" s="2401"/>
      <c r="I25" s="2401"/>
      <c r="J25" s="2401"/>
      <c r="K25" s="2406" t="s">
        <v>1598</v>
      </c>
      <c r="L25" s="2406"/>
      <c r="M25" s="2406" t="s">
        <v>1599</v>
      </c>
      <c r="N25" s="2406"/>
      <c r="O25" s="2406" t="s">
        <v>1600</v>
      </c>
      <c r="P25" s="2406"/>
      <c r="Q25" s="2415" t="s">
        <v>1294</v>
      </c>
      <c r="R25" s="2416"/>
      <c r="S25" s="2416"/>
      <c r="T25" s="2417"/>
      <c r="U25" s="2415" t="s">
        <v>497</v>
      </c>
      <c r="V25" s="2416"/>
      <c r="W25" s="2416"/>
      <c r="X25" s="2417"/>
    </row>
    <row r="26" spans="1:24" ht="24" customHeight="1">
      <c r="A26" s="2396"/>
      <c r="B26" s="2397"/>
      <c r="C26" s="2402"/>
      <c r="D26" s="2403"/>
      <c r="E26" s="2403"/>
      <c r="F26" s="2403"/>
      <c r="G26" s="2403"/>
      <c r="H26" s="2403"/>
      <c r="I26" s="2403"/>
      <c r="J26" s="2403"/>
      <c r="K26" s="2406"/>
      <c r="L26" s="2406"/>
      <c r="M26" s="2406"/>
      <c r="N26" s="2406"/>
      <c r="O26" s="2406"/>
      <c r="P26" s="2406"/>
      <c r="Q26" s="2415" t="s">
        <v>1295</v>
      </c>
      <c r="R26" s="2416"/>
      <c r="S26" s="2416"/>
      <c r="T26" s="2416"/>
      <c r="U26" s="2416"/>
      <c r="V26" s="2416"/>
      <c r="W26" s="2416"/>
      <c r="X26" s="2417"/>
    </row>
    <row r="27" spans="1:24" ht="46.5" customHeight="1">
      <c r="A27" s="2398"/>
      <c r="B27" s="2399"/>
      <c r="C27" s="2404"/>
      <c r="D27" s="2405"/>
      <c r="E27" s="2405"/>
      <c r="F27" s="2405"/>
      <c r="G27" s="2405"/>
      <c r="H27" s="2405"/>
      <c r="I27" s="2405"/>
      <c r="J27" s="2405"/>
      <c r="K27" s="2418">
        <f>DATEDIF(H4,M4,"D")+1</f>
        <v>1</v>
      </c>
      <c r="L27" s="2418"/>
      <c r="M27" s="2406">
        <v>8</v>
      </c>
      <c r="N27" s="2406"/>
      <c r="O27" s="2419">
        <f>ROUNDDOWN(M27/K27,3)</f>
        <v>8</v>
      </c>
      <c r="P27" s="2419"/>
      <c r="Q27" s="2394"/>
      <c r="R27" s="2420"/>
      <c r="S27" s="2420"/>
      <c r="T27" s="2420"/>
      <c r="U27" s="2420"/>
      <c r="V27" s="2420"/>
      <c r="W27" s="2420"/>
      <c r="X27" s="2395"/>
    </row>
    <row r="28" spans="1:24" ht="18" customHeight="1">
      <c r="A28" s="2407" t="s">
        <v>1319</v>
      </c>
      <c r="B28" s="2408"/>
      <c r="C28" s="2408"/>
      <c r="D28" s="2408"/>
      <c r="E28" s="2408"/>
      <c r="F28" s="2413"/>
      <c r="G28" s="2413"/>
      <c r="H28" s="2413"/>
      <c r="I28" s="2413"/>
      <c r="J28" s="2413"/>
      <c r="K28" s="2413"/>
      <c r="L28" s="2413"/>
      <c r="M28" s="2413"/>
      <c r="N28" s="2413"/>
      <c r="O28" s="2413"/>
      <c r="P28" s="2413"/>
      <c r="Q28" s="2396"/>
      <c r="R28" s="1144"/>
      <c r="S28" s="1144"/>
      <c r="T28" s="1144"/>
      <c r="U28" s="1144"/>
      <c r="V28" s="1144"/>
      <c r="W28" s="1144"/>
      <c r="X28" s="2397"/>
    </row>
    <row r="29" spans="1:24" ht="18" customHeight="1">
      <c r="A29" s="2409"/>
      <c r="B29" s="2410"/>
      <c r="C29" s="2410"/>
      <c r="D29" s="2410"/>
      <c r="E29" s="2410"/>
      <c r="F29" s="2413"/>
      <c r="G29" s="2413"/>
      <c r="H29" s="2413"/>
      <c r="I29" s="2413"/>
      <c r="J29" s="2413"/>
      <c r="K29" s="2413"/>
      <c r="L29" s="2413"/>
      <c r="M29" s="2413"/>
      <c r="N29" s="2413"/>
      <c r="O29" s="2413"/>
      <c r="P29" s="2413"/>
      <c r="Q29" s="2396"/>
      <c r="R29" s="1144"/>
      <c r="S29" s="1144"/>
      <c r="T29" s="1144"/>
      <c r="U29" s="1144"/>
      <c r="V29" s="1144"/>
      <c r="W29" s="1144"/>
      <c r="X29" s="2397"/>
    </row>
    <row r="30" spans="1:24" ht="33.75" customHeight="1">
      <c r="A30" s="2411"/>
      <c r="B30" s="2412"/>
      <c r="C30" s="2412"/>
      <c r="D30" s="2412"/>
      <c r="E30" s="2412"/>
      <c r="F30" s="2413"/>
      <c r="G30" s="2413"/>
      <c r="H30" s="2413"/>
      <c r="I30" s="2413"/>
      <c r="J30" s="2413"/>
      <c r="K30" s="2413"/>
      <c r="L30" s="2413"/>
      <c r="M30" s="2413"/>
      <c r="N30" s="2413"/>
      <c r="O30" s="2413"/>
      <c r="P30" s="2413"/>
      <c r="Q30" s="2398"/>
      <c r="R30" s="1141"/>
      <c r="S30" s="1141"/>
      <c r="T30" s="1141"/>
      <c r="U30" s="1141"/>
      <c r="V30" s="1141"/>
      <c r="W30" s="1141"/>
      <c r="X30" s="2399"/>
    </row>
    <row r="31" spans="1:24">
      <c r="A31" s="2414" t="s">
        <v>1293</v>
      </c>
      <c r="B31" s="2414"/>
      <c r="C31" s="2414"/>
      <c r="D31" s="2414"/>
      <c r="E31" s="2414"/>
      <c r="F31" s="2414"/>
      <c r="G31" s="2414"/>
      <c r="H31" s="2414"/>
      <c r="I31" s="2414"/>
      <c r="J31" s="2414"/>
      <c r="K31" s="2414"/>
      <c r="L31" s="2414"/>
      <c r="M31" s="2414"/>
      <c r="N31" s="2414"/>
      <c r="O31" s="2414"/>
      <c r="P31" s="2414"/>
      <c r="Q31" s="2414"/>
      <c r="R31" s="2414"/>
      <c r="S31" s="2414"/>
      <c r="T31" s="2414"/>
      <c r="U31" s="2414"/>
      <c r="V31" s="2414"/>
      <c r="W31" s="2414"/>
      <c r="X31" s="2414"/>
    </row>
    <row r="32" spans="1:24">
      <c r="A32" s="2414" t="s">
        <v>1292</v>
      </c>
      <c r="B32" s="2414"/>
      <c r="C32" s="2414"/>
      <c r="D32" s="2414"/>
      <c r="E32" s="2414"/>
      <c r="F32" s="2414"/>
      <c r="G32" s="2414"/>
      <c r="H32" s="2414"/>
      <c r="I32" s="2414"/>
      <c r="J32" s="2414"/>
      <c r="K32" s="2414"/>
      <c r="L32" s="2414"/>
      <c r="M32" s="2414"/>
      <c r="N32" s="2414"/>
      <c r="O32" s="2414"/>
      <c r="P32" s="2414"/>
      <c r="Q32" s="2414"/>
      <c r="R32" s="2414"/>
      <c r="S32" s="2414"/>
      <c r="T32" s="2414"/>
      <c r="U32" s="2414"/>
      <c r="V32" s="2414"/>
      <c r="W32" s="2414"/>
      <c r="X32" s="2414"/>
    </row>
    <row r="33" spans="1:1">
      <c r="A33" s="797" t="s">
        <v>1299</v>
      </c>
    </row>
  </sheetData>
  <mergeCells count="49">
    <mergeCell ref="A28:E30"/>
    <mergeCell ref="F28:P30"/>
    <mergeCell ref="A31:X31"/>
    <mergeCell ref="A32:X32"/>
    <mergeCell ref="Q25:T25"/>
    <mergeCell ref="U25:X25"/>
    <mergeCell ref="Q26:X26"/>
    <mergeCell ref="K27:L27"/>
    <mergeCell ref="M27:N27"/>
    <mergeCell ref="O27:P27"/>
    <mergeCell ref="Q27:X30"/>
    <mergeCell ref="O25:P26"/>
    <mergeCell ref="A24:B24"/>
    <mergeCell ref="A25:B27"/>
    <mergeCell ref="C25:J27"/>
    <mergeCell ref="K25:L26"/>
    <mergeCell ref="M25:N26"/>
    <mergeCell ref="X6:X7"/>
    <mergeCell ref="A8:B8"/>
    <mergeCell ref="A9:B9"/>
    <mergeCell ref="A10:B10"/>
    <mergeCell ref="A23:B23"/>
    <mergeCell ref="A12:B12"/>
    <mergeCell ref="A13:B13"/>
    <mergeCell ref="A14:B14"/>
    <mergeCell ref="A15:B15"/>
    <mergeCell ref="A16:B16"/>
    <mergeCell ref="A17:B17"/>
    <mergeCell ref="A18:B18"/>
    <mergeCell ref="A19:B19"/>
    <mergeCell ref="A20:B20"/>
    <mergeCell ref="A21:B21"/>
    <mergeCell ref="A22:B22"/>
    <mergeCell ref="A11:B11"/>
    <mergeCell ref="B4:G4"/>
    <mergeCell ref="H4:K4"/>
    <mergeCell ref="M4:P4"/>
    <mergeCell ref="Q4:S4"/>
    <mergeCell ref="A6:B7"/>
    <mergeCell ref="T4:X4"/>
    <mergeCell ref="C5:I5"/>
    <mergeCell ref="J5:P5"/>
    <mergeCell ref="Q5:W5"/>
    <mergeCell ref="A1:R2"/>
    <mergeCell ref="S1:U1"/>
    <mergeCell ref="V1:X1"/>
    <mergeCell ref="S2:U3"/>
    <mergeCell ref="V2:X3"/>
    <mergeCell ref="M3:R3"/>
  </mergeCells>
  <phoneticPr fontId="6"/>
  <pageMargins left="0.75" right="0.40250000000000002" top="0.55125000000000002" bottom="0.46375" header="0.51200000000000001" footer="0.51200000000000001"/>
  <pageSetup paperSize="9" scale="84" orientation="landscape" horizontalDpi="300" verticalDpi="3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42"/>
  <sheetViews>
    <sheetView view="pageBreakPreview" zoomScale="55" zoomScaleNormal="75" zoomScaleSheetLayoutView="55" workbookViewId="0">
      <selection sqref="A1:O2"/>
    </sheetView>
  </sheetViews>
  <sheetFormatPr defaultRowHeight="13.5"/>
  <cols>
    <col min="1" max="1" width="12.125" customWidth="1"/>
    <col min="2" max="2" width="14.5" customWidth="1"/>
    <col min="3" max="11" width="5.5" customWidth="1"/>
    <col min="12" max="33" width="5.625" customWidth="1"/>
  </cols>
  <sheetData>
    <row r="1" spans="1:33" s="16" customFormat="1" ht="18" customHeight="1">
      <c r="A1" s="2430" t="s">
        <v>233</v>
      </c>
      <c r="B1" s="2430"/>
      <c r="C1" s="2430"/>
      <c r="D1" s="2430"/>
      <c r="E1" s="2430"/>
      <c r="F1" s="2430"/>
      <c r="G1" s="2430"/>
      <c r="H1" s="2430"/>
      <c r="I1" s="2430"/>
      <c r="J1" s="2430"/>
      <c r="K1" s="2430"/>
      <c r="L1" s="2430"/>
      <c r="M1" s="2430"/>
      <c r="N1" s="2430"/>
      <c r="O1" s="2430"/>
      <c r="P1" s="2473" t="s">
        <v>874</v>
      </c>
      <c r="Q1" s="2473"/>
      <c r="R1" s="2473"/>
      <c r="S1" s="2473"/>
      <c r="T1" s="2473"/>
      <c r="U1" s="2473"/>
      <c r="V1" s="2473"/>
      <c r="W1" s="2473"/>
      <c r="X1" s="154"/>
      <c r="Y1" s="154"/>
      <c r="Z1" s="154"/>
      <c r="AA1" s="155"/>
      <c r="AB1" s="2470" t="s">
        <v>415</v>
      </c>
      <c r="AC1" s="2464"/>
      <c r="AD1" s="2464"/>
      <c r="AE1" s="2464" t="s">
        <v>14</v>
      </c>
      <c r="AF1" s="2464"/>
      <c r="AG1" s="2465"/>
    </row>
    <row r="2" spans="1:33" s="16" customFormat="1" ht="36" customHeight="1">
      <c r="A2" s="2430"/>
      <c r="B2" s="2430"/>
      <c r="C2" s="2430"/>
      <c r="D2" s="2430"/>
      <c r="E2" s="2430"/>
      <c r="F2" s="2430"/>
      <c r="G2" s="2430"/>
      <c r="H2" s="2430"/>
      <c r="I2" s="2430"/>
      <c r="J2" s="2430"/>
      <c r="K2" s="2430"/>
      <c r="L2" s="2430"/>
      <c r="M2" s="2430"/>
      <c r="N2" s="2430"/>
      <c r="O2" s="2430"/>
      <c r="P2" s="2473"/>
      <c r="Q2" s="2473"/>
      <c r="R2" s="2473"/>
      <c r="S2" s="2473"/>
      <c r="T2" s="2473"/>
      <c r="U2" s="2473"/>
      <c r="V2" s="2473"/>
      <c r="W2" s="2473"/>
      <c r="X2" s="154"/>
      <c r="Y2" s="154"/>
      <c r="Z2" s="154"/>
      <c r="AA2" s="155"/>
      <c r="AB2" s="2471"/>
      <c r="AC2" s="2466"/>
      <c r="AD2" s="2466"/>
      <c r="AE2" s="2466"/>
      <c r="AF2" s="2466"/>
      <c r="AG2" s="2467"/>
    </row>
    <row r="3" spans="1:33" ht="18" customHeight="1" thickBot="1">
      <c r="A3" s="1"/>
      <c r="B3" s="1"/>
      <c r="C3" s="1"/>
      <c r="D3" s="1"/>
      <c r="E3" s="1"/>
      <c r="F3" s="1"/>
      <c r="G3" s="1"/>
      <c r="H3" s="1"/>
      <c r="I3" s="1"/>
      <c r="J3" s="1"/>
      <c r="K3" s="1"/>
      <c r="L3" s="1"/>
      <c r="M3" s="1"/>
      <c r="V3" s="2375" t="s">
        <v>872</v>
      </c>
      <c r="W3" s="2375"/>
      <c r="X3" s="2375"/>
      <c r="Y3" s="2375"/>
      <c r="Z3" s="2375"/>
      <c r="AA3" s="2376"/>
      <c r="AB3" s="2472"/>
      <c r="AC3" s="2468"/>
      <c r="AD3" s="2468"/>
      <c r="AE3" s="2468"/>
      <c r="AF3" s="2468"/>
      <c r="AG3" s="2469"/>
    </row>
    <row r="4" spans="1:33" ht="30" customHeight="1">
      <c r="A4" s="37" t="s">
        <v>15</v>
      </c>
      <c r="B4" s="2378">
        <f>入力シート!C1</f>
        <v>0</v>
      </c>
      <c r="C4" s="2379"/>
      <c r="D4" s="2379"/>
      <c r="E4" s="2379"/>
      <c r="F4" s="2379"/>
      <c r="G4" s="2143"/>
      <c r="H4" s="2444" t="s">
        <v>609</v>
      </c>
      <c r="I4" s="2445"/>
      <c r="J4" s="2445"/>
      <c r="K4" s="2431"/>
      <c r="L4" s="2432"/>
      <c r="M4" s="2432"/>
      <c r="N4" s="2432"/>
      <c r="O4" s="2432"/>
      <c r="P4" s="2431"/>
      <c r="Q4" s="2432"/>
      <c r="R4" s="2432"/>
      <c r="S4" s="2432"/>
      <c r="T4" s="2446"/>
      <c r="U4" s="2433"/>
      <c r="V4" s="2434"/>
      <c r="W4" s="2434"/>
      <c r="X4" s="2434"/>
      <c r="Y4" s="2435"/>
      <c r="Z4" s="2441"/>
      <c r="AA4" s="2442"/>
      <c r="AB4" s="2442"/>
      <c r="AC4" s="2442"/>
      <c r="AD4" s="2443"/>
      <c r="AE4" s="2454"/>
      <c r="AF4" s="2455"/>
      <c r="AG4" s="2456"/>
    </row>
    <row r="5" spans="1:33" ht="30.75" customHeight="1">
      <c r="A5" s="242" t="s">
        <v>419</v>
      </c>
      <c r="B5" s="2415" t="s">
        <v>873</v>
      </c>
      <c r="C5" s="2416"/>
      <c r="D5" s="2416"/>
      <c r="E5" s="2416"/>
      <c r="F5" s="2416"/>
      <c r="G5" s="2417"/>
      <c r="H5" s="2448" t="s">
        <v>329</v>
      </c>
      <c r="I5" s="2449"/>
      <c r="J5" s="2450"/>
      <c r="K5" s="2436" t="s">
        <v>492</v>
      </c>
      <c r="L5" s="2437"/>
      <c r="M5" s="2437"/>
      <c r="N5" s="2437"/>
      <c r="O5" s="2438"/>
      <c r="P5" s="2436" t="s">
        <v>492</v>
      </c>
      <c r="Q5" s="2437"/>
      <c r="R5" s="2437"/>
      <c r="S5" s="2437"/>
      <c r="T5" s="2438"/>
      <c r="U5" s="2436" t="s">
        <v>492</v>
      </c>
      <c r="V5" s="2437"/>
      <c r="W5" s="2437"/>
      <c r="X5" s="2437"/>
      <c r="Y5" s="2438"/>
      <c r="Z5" s="2451" t="s">
        <v>492</v>
      </c>
      <c r="AA5" s="2452"/>
      <c r="AB5" s="2452"/>
      <c r="AC5" s="2452"/>
      <c r="AD5" s="2453"/>
      <c r="AE5" s="2436" t="s">
        <v>492</v>
      </c>
      <c r="AF5" s="2437"/>
      <c r="AG5" s="2447"/>
    </row>
    <row r="6" spans="1:33" s="610" customFormat="1" ht="22.5" customHeight="1">
      <c r="A6" s="613"/>
      <c r="B6" s="612"/>
      <c r="C6" s="2457" t="s">
        <v>1339</v>
      </c>
      <c r="D6" s="2458"/>
      <c r="E6" s="2458"/>
      <c r="F6" s="2458"/>
      <c r="G6" s="2458"/>
      <c r="H6" s="2458"/>
      <c r="I6" s="2458"/>
      <c r="J6" s="2458"/>
      <c r="K6" s="2458"/>
      <c r="L6" s="2458"/>
      <c r="M6" s="2458"/>
      <c r="N6" s="2458"/>
      <c r="O6" s="2458"/>
      <c r="P6" s="2458"/>
      <c r="Q6" s="2458"/>
      <c r="R6" s="2458"/>
      <c r="S6" s="2458"/>
      <c r="T6" s="2458"/>
      <c r="U6" s="2458"/>
      <c r="V6" s="2458"/>
      <c r="W6" s="2458"/>
      <c r="X6" s="2458"/>
      <c r="Y6" s="2458"/>
      <c r="Z6" s="2458"/>
      <c r="AA6" s="2458"/>
      <c r="AB6" s="2458"/>
      <c r="AC6" s="2458"/>
      <c r="AD6" s="2458"/>
      <c r="AE6" s="2458"/>
      <c r="AF6" s="2458"/>
      <c r="AG6" s="2459"/>
    </row>
    <row r="7" spans="1:33" ht="33.75" customHeight="1">
      <c r="A7" s="2439" t="s">
        <v>1340</v>
      </c>
      <c r="B7" s="2440"/>
      <c r="C7" s="22">
        <v>1</v>
      </c>
      <c r="D7" s="22">
        <v>2</v>
      </c>
      <c r="E7" s="611">
        <v>3</v>
      </c>
      <c r="F7" s="611">
        <v>4</v>
      </c>
      <c r="G7" s="611">
        <v>5</v>
      </c>
      <c r="H7" s="611">
        <v>6</v>
      </c>
      <c r="I7" s="611">
        <v>7</v>
      </c>
      <c r="J7" s="611">
        <v>8</v>
      </c>
      <c r="K7" s="611">
        <v>9</v>
      </c>
      <c r="L7" s="611">
        <v>10</v>
      </c>
      <c r="M7" s="611">
        <v>11</v>
      </c>
      <c r="N7" s="611">
        <v>12</v>
      </c>
      <c r="O7" s="611">
        <v>13</v>
      </c>
      <c r="P7" s="611">
        <v>14</v>
      </c>
      <c r="Q7" s="611">
        <v>15</v>
      </c>
      <c r="R7" s="611">
        <v>16</v>
      </c>
      <c r="S7" s="611">
        <v>17</v>
      </c>
      <c r="T7" s="611">
        <v>18</v>
      </c>
      <c r="U7" s="611">
        <v>19</v>
      </c>
      <c r="V7" s="611">
        <v>20</v>
      </c>
      <c r="W7" s="611">
        <v>21</v>
      </c>
      <c r="X7" s="611">
        <v>22</v>
      </c>
      <c r="Y7" s="611">
        <v>23</v>
      </c>
      <c r="Z7" s="611">
        <v>24</v>
      </c>
      <c r="AA7" s="611">
        <v>25</v>
      </c>
      <c r="AB7" s="611">
        <v>26</v>
      </c>
      <c r="AC7" s="611">
        <v>27</v>
      </c>
      <c r="AD7" s="611">
        <v>28</v>
      </c>
      <c r="AE7" s="611">
        <v>29</v>
      </c>
      <c r="AF7" s="611">
        <v>30</v>
      </c>
      <c r="AG7" s="614">
        <v>31</v>
      </c>
    </row>
    <row r="8" spans="1:33" ht="18" customHeight="1">
      <c r="A8" s="2377" t="s">
        <v>460</v>
      </c>
      <c r="B8" s="1852"/>
      <c r="C8" s="73"/>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578"/>
      <c r="AG8" s="581"/>
    </row>
    <row r="9" spans="1:33" ht="18" customHeight="1">
      <c r="A9" s="2377"/>
      <c r="B9" s="1852"/>
      <c r="C9" s="73"/>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578"/>
      <c r="AG9" s="581"/>
    </row>
    <row r="10" spans="1:33" ht="18" customHeight="1">
      <c r="A10" s="2377"/>
      <c r="B10" s="1852"/>
      <c r="C10" s="73"/>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578"/>
      <c r="AG10" s="581"/>
    </row>
    <row r="11" spans="1:33" ht="18" customHeight="1">
      <c r="A11" s="2377"/>
      <c r="B11" s="1852"/>
      <c r="C11" s="73"/>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578"/>
      <c r="AG11" s="581"/>
    </row>
    <row r="12" spans="1:33" ht="18" customHeight="1">
      <c r="A12" s="2377"/>
      <c r="B12" s="1852"/>
      <c r="C12" s="73"/>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578"/>
      <c r="AG12" s="581"/>
    </row>
    <row r="13" spans="1:33" ht="18" customHeight="1">
      <c r="A13" s="2377"/>
      <c r="B13" s="1852"/>
      <c r="C13" s="73"/>
      <c r="D13" s="74"/>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578"/>
      <c r="AG13" s="581"/>
    </row>
    <row r="14" spans="1:33" ht="18" customHeight="1">
      <c r="A14" s="2377"/>
      <c r="B14" s="1852"/>
      <c r="C14" s="73"/>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578"/>
      <c r="AG14" s="581"/>
    </row>
    <row r="15" spans="1:33" ht="18" customHeight="1">
      <c r="A15" s="2377"/>
      <c r="B15" s="1852"/>
      <c r="C15" s="73"/>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578"/>
      <c r="AG15" s="581"/>
    </row>
    <row r="16" spans="1:33" ht="18" customHeight="1">
      <c r="A16" s="2377"/>
      <c r="B16" s="1852"/>
      <c r="C16" s="73"/>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578"/>
      <c r="AG16" s="581"/>
    </row>
    <row r="17" spans="1:33" ht="18" customHeight="1">
      <c r="A17" s="2377" t="s">
        <v>461</v>
      </c>
      <c r="B17" s="1852"/>
      <c r="C17" s="73"/>
      <c r="D17" s="74"/>
      <c r="E17" s="74"/>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578"/>
      <c r="AG17" s="581"/>
    </row>
    <row r="18" spans="1:33" ht="18" customHeight="1">
      <c r="A18" s="2377"/>
      <c r="B18" s="1852"/>
      <c r="C18" s="73"/>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578"/>
      <c r="AG18" s="581"/>
    </row>
    <row r="19" spans="1:33" ht="18" customHeight="1">
      <c r="A19" s="2377"/>
      <c r="B19" s="1852"/>
      <c r="C19" s="73"/>
      <c r="D19" s="74"/>
      <c r="E19" s="74"/>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578"/>
      <c r="AG19" s="581"/>
    </row>
    <row r="20" spans="1:33" ht="18" customHeight="1">
      <c r="A20" s="2377"/>
      <c r="B20" s="1852"/>
      <c r="C20" s="73"/>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578"/>
      <c r="AG20" s="581"/>
    </row>
    <row r="21" spans="1:33" ht="18" customHeight="1">
      <c r="A21" s="2377"/>
      <c r="B21" s="1852"/>
      <c r="C21" s="73"/>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578"/>
      <c r="AG21" s="581"/>
    </row>
    <row r="22" spans="1:33" ht="18" customHeight="1">
      <c r="A22" s="2377" t="s">
        <v>462</v>
      </c>
      <c r="B22" s="1852"/>
      <c r="C22" s="73"/>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578"/>
      <c r="AG22" s="581"/>
    </row>
    <row r="23" spans="1:33" ht="18" customHeight="1">
      <c r="A23" s="2377"/>
      <c r="B23" s="1852"/>
      <c r="C23" s="73"/>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578"/>
      <c r="AG23" s="581"/>
    </row>
    <row r="24" spans="1:33" ht="18" customHeight="1">
      <c r="A24" s="2377"/>
      <c r="B24" s="1852"/>
      <c r="C24" s="73"/>
      <c r="D24" s="74"/>
      <c r="E24" s="74"/>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578"/>
      <c r="AG24" s="581"/>
    </row>
    <row r="25" spans="1:33" ht="18" customHeight="1">
      <c r="A25" s="2377"/>
      <c r="B25" s="1852"/>
      <c r="C25" s="73"/>
      <c r="D25" s="74"/>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578"/>
      <c r="AG25" s="581"/>
    </row>
    <row r="26" spans="1:33" ht="18" customHeight="1">
      <c r="A26" s="2377"/>
      <c r="B26" s="1852"/>
      <c r="C26" s="73"/>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578"/>
      <c r="AG26" s="581"/>
    </row>
    <row r="27" spans="1:33" ht="18" customHeight="1">
      <c r="A27" s="2377"/>
      <c r="B27" s="1852"/>
      <c r="C27" s="73"/>
      <c r="D27" s="74"/>
      <c r="E27" s="7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578"/>
      <c r="AG27" s="581"/>
    </row>
    <row r="28" spans="1:33" ht="18" customHeight="1">
      <c r="A28" s="2377"/>
      <c r="B28" s="1852"/>
      <c r="C28" s="73"/>
      <c r="D28" s="74"/>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578"/>
      <c r="AG28" s="581"/>
    </row>
    <row r="29" spans="1:33" ht="18" customHeight="1">
      <c r="A29" s="2377"/>
      <c r="B29" s="1852"/>
      <c r="C29" s="73"/>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578"/>
      <c r="AG29" s="581"/>
    </row>
    <row r="30" spans="1:33" ht="18" customHeight="1">
      <c r="A30" s="2390" t="s">
        <v>494</v>
      </c>
      <c r="B30" s="2391"/>
      <c r="C30" s="176"/>
      <c r="D30" s="177"/>
      <c r="E30" s="74"/>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578"/>
      <c r="AG30" s="581"/>
    </row>
    <row r="31" spans="1:33" ht="18" customHeight="1">
      <c r="A31" s="2390" t="s">
        <v>496</v>
      </c>
      <c r="B31" s="2391"/>
      <c r="C31" s="176"/>
      <c r="D31" s="177"/>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578"/>
      <c r="AG31" s="581"/>
    </row>
    <row r="32" spans="1:33" ht="18" customHeight="1">
      <c r="A32" s="2460" t="s">
        <v>27</v>
      </c>
      <c r="B32" s="2395"/>
      <c r="C32" s="582"/>
      <c r="D32" s="570"/>
      <c r="E32" s="570"/>
      <c r="F32" s="570"/>
      <c r="G32" s="570"/>
      <c r="H32" s="570"/>
      <c r="I32" s="570"/>
      <c r="J32" s="570"/>
      <c r="K32" s="570"/>
      <c r="L32" s="570"/>
      <c r="M32" s="570"/>
      <c r="N32" s="570"/>
      <c r="O32" s="570"/>
      <c r="P32" s="570"/>
      <c r="Q32" s="570"/>
      <c r="R32" s="570"/>
      <c r="S32" s="570"/>
      <c r="T32" s="570"/>
      <c r="U32" s="570"/>
      <c r="V32" s="570"/>
      <c r="W32" s="570"/>
      <c r="X32" s="570"/>
      <c r="Y32" s="583"/>
      <c r="Z32" s="2415" t="s">
        <v>1314</v>
      </c>
      <c r="AA32" s="2416"/>
      <c r="AB32" s="2416"/>
      <c r="AC32" s="2417"/>
      <c r="AD32" s="2415" t="s">
        <v>1313</v>
      </c>
      <c r="AE32" s="2416"/>
      <c r="AF32" s="2416"/>
      <c r="AG32" s="2421"/>
    </row>
    <row r="33" spans="1:33" ht="18" customHeight="1">
      <c r="A33" s="2461"/>
      <c r="B33" s="2397"/>
      <c r="C33" s="584"/>
      <c r="D33" s="566"/>
      <c r="E33" s="566"/>
      <c r="F33" s="566"/>
      <c r="G33" s="566"/>
      <c r="H33" s="566"/>
      <c r="I33" s="566"/>
      <c r="J33" s="566"/>
      <c r="K33" s="566"/>
      <c r="L33" s="566"/>
      <c r="M33" s="566"/>
      <c r="N33" s="566"/>
      <c r="O33" s="566"/>
      <c r="P33" s="566"/>
      <c r="Q33" s="566"/>
      <c r="R33" s="566"/>
      <c r="S33" s="566"/>
      <c r="T33" s="566"/>
      <c r="U33" s="566"/>
      <c r="V33" s="566"/>
      <c r="W33" s="566"/>
      <c r="X33" s="566"/>
      <c r="Y33" s="585"/>
      <c r="Z33" s="2415" t="s">
        <v>1315</v>
      </c>
      <c r="AA33" s="2416"/>
      <c r="AB33" s="2416"/>
      <c r="AC33" s="2417"/>
      <c r="AD33" s="2415" t="s">
        <v>1313</v>
      </c>
      <c r="AE33" s="2416"/>
      <c r="AF33" s="2416"/>
      <c r="AG33" s="2421"/>
    </row>
    <row r="34" spans="1:33" ht="18" customHeight="1">
      <c r="A34" s="2461"/>
      <c r="B34" s="2397"/>
      <c r="C34" s="584"/>
      <c r="D34" s="566"/>
      <c r="E34" s="566"/>
      <c r="F34" s="566"/>
      <c r="G34" s="566"/>
      <c r="H34" s="566"/>
      <c r="I34" s="566"/>
      <c r="J34" s="566"/>
      <c r="K34" s="566"/>
      <c r="L34" s="566"/>
      <c r="M34" s="566"/>
      <c r="N34" s="566"/>
      <c r="O34" s="566"/>
      <c r="P34" s="566"/>
      <c r="Q34" s="566"/>
      <c r="R34" s="566"/>
      <c r="S34" s="566"/>
      <c r="T34" s="566"/>
      <c r="U34" s="566"/>
      <c r="V34" s="566"/>
      <c r="W34" s="566"/>
      <c r="X34" s="566"/>
      <c r="Y34" s="585"/>
      <c r="Z34" s="2415" t="s">
        <v>1311</v>
      </c>
      <c r="AA34" s="2416"/>
      <c r="AB34" s="2416"/>
      <c r="AC34" s="2417"/>
      <c r="AD34" s="2415" t="s">
        <v>1312</v>
      </c>
      <c r="AE34" s="2416"/>
      <c r="AF34" s="2416"/>
      <c r="AG34" s="2421"/>
    </row>
    <row r="35" spans="1:33" ht="18" customHeight="1">
      <c r="A35" s="2461"/>
      <c r="B35" s="2397"/>
      <c r="C35" s="584"/>
      <c r="D35" s="566"/>
      <c r="E35" s="566"/>
      <c r="F35" s="566"/>
      <c r="G35" s="566"/>
      <c r="H35" s="566"/>
      <c r="I35" s="566"/>
      <c r="J35" s="566"/>
      <c r="K35" s="566"/>
      <c r="L35" s="566"/>
      <c r="M35" s="566"/>
      <c r="N35" s="566"/>
      <c r="O35" s="566"/>
      <c r="P35" s="566"/>
      <c r="Q35" s="566"/>
      <c r="R35" s="566"/>
      <c r="S35" s="566"/>
      <c r="T35" s="566"/>
      <c r="U35" s="566"/>
      <c r="V35" s="566"/>
      <c r="W35" s="566"/>
      <c r="X35" s="566"/>
      <c r="Y35" s="585"/>
      <c r="Z35" s="2415" t="s">
        <v>498</v>
      </c>
      <c r="AA35" s="2416"/>
      <c r="AB35" s="2416"/>
      <c r="AC35" s="2416"/>
      <c r="AD35" s="2416"/>
      <c r="AE35" s="2416"/>
      <c r="AF35" s="2416"/>
      <c r="AG35" s="2421"/>
    </row>
    <row r="36" spans="1:33" ht="18" customHeight="1">
      <c r="A36" s="2461"/>
      <c r="B36" s="2397"/>
      <c r="C36" s="584"/>
      <c r="D36" s="566"/>
      <c r="E36" s="566"/>
      <c r="F36" s="566"/>
      <c r="G36" s="566"/>
      <c r="H36" s="566"/>
      <c r="I36" s="566"/>
      <c r="J36" s="566"/>
      <c r="K36" s="566"/>
      <c r="L36" s="566"/>
      <c r="M36" s="566"/>
      <c r="N36" s="566"/>
      <c r="O36" s="566"/>
      <c r="P36" s="566"/>
      <c r="Q36" s="566"/>
      <c r="R36" s="566"/>
      <c r="S36" s="566"/>
      <c r="T36" s="566"/>
      <c r="U36" s="566"/>
      <c r="V36" s="566"/>
      <c r="W36" s="566"/>
      <c r="X36" s="566"/>
      <c r="Y36" s="585"/>
      <c r="Z36" s="2422"/>
      <c r="AA36" s="2423"/>
      <c r="AB36" s="2423"/>
      <c r="AC36" s="2423"/>
      <c r="AD36" s="2423"/>
      <c r="AE36" s="2423"/>
      <c r="AF36" s="2423"/>
      <c r="AG36" s="2424"/>
    </row>
    <row r="37" spans="1:33" ht="18" customHeight="1">
      <c r="A37" s="2461"/>
      <c r="B37" s="2397"/>
      <c r="C37" s="584"/>
      <c r="D37" s="566"/>
      <c r="E37" s="566"/>
      <c r="F37" s="566"/>
      <c r="G37" s="566"/>
      <c r="H37" s="566"/>
      <c r="I37" s="566"/>
      <c r="J37" s="566"/>
      <c r="K37" s="566"/>
      <c r="L37" s="566"/>
      <c r="M37" s="566"/>
      <c r="N37" s="566"/>
      <c r="O37" s="566"/>
      <c r="P37" s="566"/>
      <c r="Q37" s="566"/>
      <c r="R37" s="566"/>
      <c r="S37" s="566"/>
      <c r="T37" s="566"/>
      <c r="U37" s="566"/>
      <c r="V37" s="566"/>
      <c r="W37" s="566"/>
      <c r="X37" s="566"/>
      <c r="Y37" s="585"/>
      <c r="Z37" s="2425"/>
      <c r="AA37" s="2426"/>
      <c r="AB37" s="2426"/>
      <c r="AC37" s="2426"/>
      <c r="AD37" s="2426"/>
      <c r="AE37" s="2426"/>
      <c r="AF37" s="2426"/>
      <c r="AG37" s="2427"/>
    </row>
    <row r="38" spans="1:33" ht="14.25" thickBot="1">
      <c r="A38" s="2462"/>
      <c r="B38" s="2463"/>
      <c r="C38" s="586"/>
      <c r="D38" s="563"/>
      <c r="E38" s="563"/>
      <c r="F38" s="563"/>
      <c r="G38" s="563"/>
      <c r="H38" s="563"/>
      <c r="I38" s="563"/>
      <c r="J38" s="563"/>
      <c r="K38" s="563"/>
      <c r="L38" s="563"/>
      <c r="M38" s="563"/>
      <c r="N38" s="563"/>
      <c r="O38" s="563"/>
      <c r="P38" s="563"/>
      <c r="Q38" s="563"/>
      <c r="R38" s="563"/>
      <c r="S38" s="563"/>
      <c r="T38" s="563"/>
      <c r="U38" s="563"/>
      <c r="V38" s="563"/>
      <c r="W38" s="563"/>
      <c r="X38" s="563"/>
      <c r="Y38" s="587"/>
      <c r="Z38" s="2428"/>
      <c r="AA38" s="1116"/>
      <c r="AB38" s="1116"/>
      <c r="AC38" s="1116"/>
      <c r="AD38" s="1116"/>
      <c r="AE38" s="1116"/>
      <c r="AF38" s="1116"/>
      <c r="AG38" s="2429"/>
    </row>
    <row r="39" spans="1:33">
      <c r="A39" s="571" t="s">
        <v>1308</v>
      </c>
      <c r="B39" s="571"/>
      <c r="C39" s="571"/>
      <c r="D39" s="571"/>
      <c r="E39" s="571"/>
      <c r="F39" s="571"/>
      <c r="G39" s="571"/>
      <c r="H39" s="571"/>
      <c r="I39" s="571"/>
      <c r="J39" s="571"/>
      <c r="K39" s="571"/>
      <c r="L39" s="571"/>
      <c r="M39" s="571"/>
      <c r="N39" s="571"/>
      <c r="O39" s="571"/>
      <c r="P39" s="571"/>
      <c r="Q39" s="571"/>
      <c r="R39" s="571"/>
      <c r="S39" s="571"/>
      <c r="T39" s="571"/>
      <c r="U39" s="571"/>
      <c r="V39" s="571"/>
      <c r="W39" s="571"/>
      <c r="X39" s="571"/>
      <c r="Y39" s="571"/>
      <c r="Z39" s="571"/>
      <c r="AA39" s="571"/>
      <c r="AB39" s="571"/>
      <c r="AC39" s="571"/>
      <c r="AD39" s="571"/>
      <c r="AE39" s="571"/>
      <c r="AF39" s="571"/>
      <c r="AG39" s="571"/>
    </row>
    <row r="40" spans="1:33">
      <c r="A40" s="568" t="s">
        <v>1292</v>
      </c>
      <c r="B40" s="568"/>
      <c r="C40" s="568"/>
      <c r="D40" s="568"/>
      <c r="E40" s="568"/>
      <c r="F40" s="568"/>
      <c r="G40" s="568"/>
      <c r="H40" s="568"/>
      <c r="I40" s="568"/>
      <c r="J40" s="568"/>
      <c r="K40" s="568"/>
      <c r="L40" s="568"/>
      <c r="M40" s="568"/>
      <c r="N40" s="568"/>
      <c r="O40" s="568"/>
      <c r="P40" s="568"/>
      <c r="Q40" s="568"/>
      <c r="R40" s="568"/>
      <c r="S40" s="568"/>
      <c r="T40" s="568"/>
      <c r="U40" s="568"/>
      <c r="V40" s="568"/>
      <c r="W40" s="568"/>
      <c r="X40" s="568"/>
      <c r="Y40" s="568"/>
      <c r="Z40" s="568"/>
      <c r="AA40" s="568"/>
      <c r="AB40" s="568"/>
      <c r="AC40" s="568"/>
      <c r="AD40" s="568"/>
      <c r="AE40" s="568"/>
      <c r="AF40" s="568"/>
      <c r="AG40" s="568"/>
    </row>
    <row r="41" spans="1:33">
      <c r="A41" s="568" t="s">
        <v>1309</v>
      </c>
      <c r="B41" s="568"/>
      <c r="C41" s="568"/>
      <c r="D41" s="568"/>
      <c r="E41" s="568"/>
      <c r="F41" s="568"/>
      <c r="G41" s="568"/>
      <c r="H41" s="568"/>
      <c r="I41" s="568"/>
      <c r="J41" s="568"/>
      <c r="K41" s="568"/>
      <c r="L41" s="568"/>
      <c r="M41" s="568"/>
      <c r="N41" s="568"/>
      <c r="O41" s="568"/>
      <c r="P41" s="568"/>
      <c r="Q41" s="568"/>
      <c r="R41" s="568"/>
      <c r="S41" s="568"/>
      <c r="T41" s="568"/>
      <c r="U41" s="568"/>
      <c r="V41" s="568"/>
      <c r="W41" s="568"/>
      <c r="X41" s="568"/>
      <c r="Y41" s="568"/>
      <c r="Z41" s="568"/>
      <c r="AA41" s="568"/>
      <c r="AB41" s="568"/>
      <c r="AC41" s="568"/>
      <c r="AD41" s="568"/>
      <c r="AE41" s="568"/>
      <c r="AF41" s="568"/>
      <c r="AG41" s="568"/>
    </row>
    <row r="42" spans="1:33">
      <c r="A42" s="579" t="s">
        <v>1310</v>
      </c>
      <c r="B42" s="579"/>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68"/>
      <c r="AA42" s="568"/>
      <c r="AB42" s="568"/>
      <c r="AC42" s="568"/>
      <c r="AD42" s="579"/>
      <c r="AE42" s="579"/>
      <c r="AF42" s="579"/>
      <c r="AG42" s="579"/>
    </row>
  </sheetData>
  <mergeCells count="56">
    <mergeCell ref="AE1:AG1"/>
    <mergeCell ref="AE2:AG3"/>
    <mergeCell ref="AB1:AD1"/>
    <mergeCell ref="AB2:AD3"/>
    <mergeCell ref="V3:AA3"/>
    <mergeCell ref="P1:W2"/>
    <mergeCell ref="A32:B38"/>
    <mergeCell ref="A26:B26"/>
    <mergeCell ref="A30:B30"/>
    <mergeCell ref="A29:B29"/>
    <mergeCell ref="A16:B16"/>
    <mergeCell ref="A19:B19"/>
    <mergeCell ref="A20:B20"/>
    <mergeCell ref="A21:B21"/>
    <mergeCell ref="A22:B22"/>
    <mergeCell ref="A23:B23"/>
    <mergeCell ref="A24:B24"/>
    <mergeCell ref="A25:B25"/>
    <mergeCell ref="A31:B31"/>
    <mergeCell ref="A27:B27"/>
    <mergeCell ref="A14:B14"/>
    <mergeCell ref="A17:B17"/>
    <mergeCell ref="A18:B18"/>
    <mergeCell ref="A28:B28"/>
    <mergeCell ref="A15:B15"/>
    <mergeCell ref="H5:J5"/>
    <mergeCell ref="Z5:AD5"/>
    <mergeCell ref="AE4:AG4"/>
    <mergeCell ref="A13:B13"/>
    <mergeCell ref="P5:T5"/>
    <mergeCell ref="A8:B8"/>
    <mergeCell ref="A9:B9"/>
    <mergeCell ref="A11:B11"/>
    <mergeCell ref="C6:AG6"/>
    <mergeCell ref="Z35:AG35"/>
    <mergeCell ref="Z36:AG38"/>
    <mergeCell ref="A1:O2"/>
    <mergeCell ref="K4:O4"/>
    <mergeCell ref="U4:Y4"/>
    <mergeCell ref="K5:O5"/>
    <mergeCell ref="A12:B12"/>
    <mergeCell ref="U5:Y5"/>
    <mergeCell ref="A7:B7"/>
    <mergeCell ref="B5:G5"/>
    <mergeCell ref="A10:B10"/>
    <mergeCell ref="Z4:AD4"/>
    <mergeCell ref="B4:G4"/>
    <mergeCell ref="H4:J4"/>
    <mergeCell ref="P4:T4"/>
    <mergeCell ref="AE5:AG5"/>
    <mergeCell ref="Z33:AC33"/>
    <mergeCell ref="AD33:AG33"/>
    <mergeCell ref="Z32:AC32"/>
    <mergeCell ref="AD32:AG32"/>
    <mergeCell ref="AD34:AG34"/>
    <mergeCell ref="Z34:AC34"/>
  </mergeCells>
  <phoneticPr fontId="6"/>
  <printOptions horizontalCentered="1"/>
  <pageMargins left="0.78740157480314965" right="0.44458333333333333" top="0.78812499999999996" bottom="0.46479166666666666" header="0.51181102362204722" footer="0.51181102362204722"/>
  <pageSetup paperSize="8" scale="97" orientation="landscape" horizontalDpi="300" verticalDpi="3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B37"/>
  <sheetViews>
    <sheetView view="pageBreakPreview" zoomScale="85" zoomScaleNormal="75" zoomScaleSheetLayoutView="85" workbookViewId="0">
      <selection sqref="A1:AB1"/>
    </sheetView>
  </sheetViews>
  <sheetFormatPr defaultRowHeight="13.5"/>
  <cols>
    <col min="1" max="2" width="5.625" customWidth="1"/>
    <col min="3" max="28" width="4.625" customWidth="1"/>
  </cols>
  <sheetData>
    <row r="1" spans="1:28" ht="28.5" customHeight="1">
      <c r="A1" s="2516" t="s">
        <v>28</v>
      </c>
      <c r="B1" s="2516"/>
      <c r="C1" s="2516"/>
      <c r="D1" s="2516"/>
      <c r="E1" s="2516"/>
      <c r="F1" s="2516"/>
      <c r="G1" s="2516"/>
      <c r="H1" s="2516"/>
      <c r="I1" s="2516"/>
      <c r="J1" s="2516"/>
      <c r="K1" s="2516"/>
      <c r="L1" s="2516"/>
      <c r="M1" s="2516"/>
      <c r="N1" s="2516"/>
      <c r="O1" s="2516"/>
      <c r="P1" s="2516"/>
      <c r="Q1" s="2516"/>
      <c r="R1" s="2516"/>
      <c r="S1" s="2516"/>
      <c r="T1" s="2516"/>
      <c r="U1" s="2516"/>
      <c r="V1" s="2516"/>
      <c r="W1" s="2516"/>
      <c r="X1" s="2516"/>
      <c r="Y1" s="2516"/>
      <c r="Z1" s="2516"/>
      <c r="AA1" s="2516"/>
      <c r="AB1" s="2516"/>
    </row>
    <row r="2" spans="1:28" ht="14.25" thickBot="1">
      <c r="A2" s="1144" t="s">
        <v>875</v>
      </c>
      <c r="B2" s="1144"/>
      <c r="C2" s="1144"/>
      <c r="D2" s="1144"/>
      <c r="E2" s="1144"/>
      <c r="F2" s="1144"/>
      <c r="G2" s="1144"/>
      <c r="H2" s="1144"/>
      <c r="I2" s="1144"/>
      <c r="J2" s="1144"/>
      <c r="K2" s="1144"/>
      <c r="L2" s="1144"/>
      <c r="M2" s="1144"/>
      <c r="N2" s="1144"/>
      <c r="O2" s="1144"/>
      <c r="P2" s="1144"/>
      <c r="Q2" s="1144"/>
      <c r="R2" s="1144"/>
      <c r="S2" s="1144"/>
      <c r="T2" s="1144"/>
      <c r="U2" s="1144"/>
      <c r="V2" s="1144"/>
      <c r="W2" s="1144"/>
      <c r="X2" s="1144"/>
      <c r="Y2" s="1144"/>
      <c r="Z2" s="1144"/>
      <c r="AA2" s="1144"/>
      <c r="AB2" s="1144"/>
    </row>
    <row r="3" spans="1:28" ht="13.5" customHeight="1">
      <c r="A3" s="2478" t="s">
        <v>15</v>
      </c>
      <c r="B3" s="1059"/>
      <c r="C3" s="2479"/>
      <c r="D3" s="1058">
        <f>入力シート!C1</f>
        <v>0</v>
      </c>
      <c r="E3" s="1059"/>
      <c r="F3" s="1059"/>
      <c r="G3" s="1059"/>
      <c r="H3" s="1059"/>
      <c r="I3" s="1059"/>
      <c r="J3" s="1059"/>
      <c r="K3" s="1059"/>
      <c r="L3" s="1059"/>
      <c r="M3" s="1059"/>
      <c r="N3" s="1059"/>
      <c r="O3" s="1059"/>
      <c r="P3" s="1059"/>
      <c r="Q3" s="1059"/>
      <c r="R3" s="1059"/>
      <c r="S3" s="1059"/>
      <c r="T3" s="1060"/>
      <c r="U3" s="2379" t="s">
        <v>29</v>
      </c>
      <c r="V3" s="2143"/>
      <c r="W3" s="2378" t="s">
        <v>655</v>
      </c>
      <c r="X3" s="2143"/>
      <c r="Y3" s="2378" t="s">
        <v>909</v>
      </c>
      <c r="Z3" s="2143"/>
      <c r="AA3" s="2379" t="s">
        <v>780</v>
      </c>
      <c r="AB3" s="2480"/>
    </row>
    <row r="4" spans="1:28" ht="9.75" customHeight="1">
      <c r="A4" s="1136"/>
      <c r="B4" s="1141"/>
      <c r="C4" s="2399"/>
      <c r="D4" s="2398"/>
      <c r="E4" s="1141"/>
      <c r="F4" s="1141"/>
      <c r="G4" s="1141"/>
      <c r="H4" s="1141"/>
      <c r="I4" s="1141"/>
      <c r="J4" s="1141"/>
      <c r="K4" s="1141"/>
      <c r="L4" s="1141"/>
      <c r="M4" s="1141"/>
      <c r="N4" s="1141"/>
      <c r="O4" s="1141"/>
      <c r="P4" s="1141"/>
      <c r="Q4" s="1141"/>
      <c r="R4" s="1141"/>
      <c r="S4" s="1141"/>
      <c r="T4" s="2523"/>
      <c r="U4" s="1127"/>
      <c r="V4" s="2504"/>
      <c r="W4" s="2520"/>
      <c r="X4" s="2504"/>
      <c r="Y4" s="2520"/>
      <c r="Z4" s="2504"/>
      <c r="AA4" s="1127"/>
      <c r="AB4" s="2363"/>
    </row>
    <row r="5" spans="1:28" ht="24" customHeight="1" thickBot="1">
      <c r="A5" s="2515" t="s">
        <v>611</v>
      </c>
      <c r="B5" s="2416"/>
      <c r="C5" s="2417"/>
      <c r="D5" s="2415">
        <f>入力シート!D4</f>
        <v>0</v>
      </c>
      <c r="E5" s="2416"/>
      <c r="F5" s="2416"/>
      <c r="G5" s="2416"/>
      <c r="H5" s="2416"/>
      <c r="I5" s="2416"/>
      <c r="J5" s="2416"/>
      <c r="K5" s="2416"/>
      <c r="L5" s="2416"/>
      <c r="M5" s="2416"/>
      <c r="N5" s="2416"/>
      <c r="O5" s="2416"/>
      <c r="P5" s="2416"/>
      <c r="Q5" s="2416"/>
      <c r="R5" s="2416"/>
      <c r="S5" s="2416"/>
      <c r="T5" s="2421"/>
      <c r="U5" s="2518"/>
      <c r="V5" s="2519"/>
      <c r="W5" s="2521"/>
      <c r="X5" s="2519"/>
      <c r="Y5" s="2521"/>
      <c r="Z5" s="2519"/>
      <c r="AA5" s="2518"/>
      <c r="AB5" s="2522"/>
    </row>
    <row r="6" spans="1:28" ht="17.25" customHeight="1">
      <c r="A6" s="1136"/>
      <c r="B6" s="1141"/>
      <c r="C6" s="2399"/>
      <c r="D6" s="2485" t="s">
        <v>313</v>
      </c>
      <c r="E6" s="2486"/>
      <c r="F6" s="2487"/>
      <c r="G6" s="2415" t="s">
        <v>31</v>
      </c>
      <c r="H6" s="2416"/>
      <c r="I6" s="2416"/>
      <c r="J6" s="2416"/>
      <c r="K6" s="2417"/>
      <c r="L6" s="2485" t="s">
        <v>312</v>
      </c>
      <c r="M6" s="2486"/>
      <c r="N6" s="2487"/>
      <c r="O6" s="2485" t="s">
        <v>32</v>
      </c>
      <c r="P6" s="2486"/>
      <c r="Q6" s="2487"/>
      <c r="R6" s="2485" t="s">
        <v>33</v>
      </c>
      <c r="S6" s="2486"/>
      <c r="T6" s="2487"/>
      <c r="U6" s="2476" t="s">
        <v>34</v>
      </c>
      <c r="V6" s="2476"/>
      <c r="W6" s="2476"/>
      <c r="X6" s="2476"/>
      <c r="Y6" s="2476"/>
      <c r="Z6" s="2476"/>
      <c r="AA6" s="1850"/>
      <c r="AB6" s="2477"/>
    </row>
    <row r="7" spans="1:28" ht="17.25" customHeight="1">
      <c r="A7" s="2515" t="s">
        <v>35</v>
      </c>
      <c r="B7" s="2416"/>
      <c r="C7" s="2417"/>
      <c r="D7" s="2501">
        <f>入力シート!C7</f>
        <v>0</v>
      </c>
      <c r="E7" s="2502"/>
      <c r="F7" s="2503"/>
      <c r="G7" s="2501">
        <f>入力シート!C6</f>
        <v>0</v>
      </c>
      <c r="H7" s="2502"/>
      <c r="I7" s="2502"/>
      <c r="J7" s="2502"/>
      <c r="K7" s="2503"/>
      <c r="L7" s="2494">
        <f>入力シート!C8</f>
        <v>0</v>
      </c>
      <c r="M7" s="2495"/>
      <c r="N7" s="2496"/>
      <c r="O7" s="2494"/>
      <c r="P7" s="2495"/>
      <c r="Q7" s="2496"/>
      <c r="R7" s="2488">
        <f>入力シート!H7</f>
        <v>0</v>
      </c>
      <c r="S7" s="2489"/>
      <c r="T7" s="2490"/>
      <c r="U7" s="2517"/>
      <c r="V7" s="2517"/>
      <c r="W7" s="2517"/>
      <c r="X7" s="2517"/>
      <c r="Y7" s="2517"/>
      <c r="Z7" s="2517"/>
      <c r="AA7" s="2517"/>
      <c r="AB7" s="2498"/>
    </row>
    <row r="8" spans="1:28" ht="17.25" customHeight="1">
      <c r="A8" s="2515" t="s">
        <v>36</v>
      </c>
      <c r="B8" s="2416"/>
      <c r="C8" s="2417"/>
      <c r="D8" s="2501" t="str">
        <f>IF(入力シート!P7="無","",入力シート!P10)</f>
        <v/>
      </c>
      <c r="E8" s="2502"/>
      <c r="F8" s="2503"/>
      <c r="G8" s="2501"/>
      <c r="H8" s="2502"/>
      <c r="I8" s="2502"/>
      <c r="J8" s="2502"/>
      <c r="K8" s="2503"/>
      <c r="L8" s="2494"/>
      <c r="M8" s="2495"/>
      <c r="N8" s="2496"/>
      <c r="O8" s="2494"/>
      <c r="P8" s="2495"/>
      <c r="Q8" s="2496"/>
      <c r="R8" s="2491" t="str">
        <f>IF(入力シート!P7="無","",入力シート!P8)</f>
        <v/>
      </c>
      <c r="S8" s="2492"/>
      <c r="T8" s="2493"/>
      <c r="U8" s="2517"/>
      <c r="V8" s="2517"/>
      <c r="W8" s="2517"/>
      <c r="X8" s="2517"/>
      <c r="Y8" s="2517"/>
      <c r="Z8" s="2517"/>
      <c r="AA8" s="2517"/>
      <c r="AB8" s="2498"/>
    </row>
    <row r="9" spans="1:28" ht="17.25" customHeight="1">
      <c r="A9" s="2515" t="s">
        <v>37</v>
      </c>
      <c r="B9" s="2416"/>
      <c r="C9" s="2417"/>
      <c r="D9" s="2501" t="str">
        <f>IF(入力シート!P12="無","",入力シート!P15)</f>
        <v/>
      </c>
      <c r="E9" s="2502"/>
      <c r="F9" s="2503"/>
      <c r="G9" s="2501"/>
      <c r="H9" s="2502"/>
      <c r="I9" s="2502"/>
      <c r="J9" s="2502"/>
      <c r="K9" s="2503"/>
      <c r="L9" s="2494"/>
      <c r="M9" s="2495"/>
      <c r="N9" s="2496"/>
      <c r="O9" s="2494"/>
      <c r="P9" s="2495"/>
      <c r="Q9" s="2496"/>
      <c r="R9" s="2491" t="str">
        <f>IF(入力シート!P12="無","",入力シート!P13)</f>
        <v/>
      </c>
      <c r="S9" s="2492"/>
      <c r="T9" s="2493"/>
      <c r="U9" s="2517"/>
      <c r="V9" s="2517"/>
      <c r="W9" s="2517"/>
      <c r="X9" s="2517"/>
      <c r="Y9" s="2517"/>
      <c r="Z9" s="2517"/>
      <c r="AA9" s="2517"/>
      <c r="AB9" s="2498"/>
    </row>
    <row r="10" spans="1:28" ht="17.25" customHeight="1">
      <c r="A10" s="2461" t="s">
        <v>38</v>
      </c>
      <c r="B10" s="2362"/>
      <c r="C10" s="2397"/>
      <c r="D10" s="2506"/>
      <c r="E10" s="2507"/>
      <c r="F10" s="2508"/>
      <c r="G10" s="2506"/>
      <c r="H10" s="2507"/>
      <c r="I10" s="2507"/>
      <c r="J10" s="2507"/>
      <c r="K10" s="2508"/>
      <c r="L10" s="2509"/>
      <c r="M10" s="2510"/>
      <c r="N10" s="2511"/>
      <c r="O10" s="2509"/>
      <c r="P10" s="2510"/>
      <c r="Q10" s="2511"/>
      <c r="R10" s="2512"/>
      <c r="S10" s="2513"/>
      <c r="T10" s="2514"/>
      <c r="U10" s="1850"/>
      <c r="V10" s="1850"/>
      <c r="W10" s="1850"/>
      <c r="X10" s="1850"/>
      <c r="Y10" s="1850"/>
      <c r="Z10" s="1850"/>
      <c r="AA10" s="1850"/>
      <c r="AB10" s="2477"/>
    </row>
    <row r="11" spans="1:28" ht="6" customHeight="1">
      <c r="A11" s="2527" t="s">
        <v>39</v>
      </c>
      <c r="B11" s="2500"/>
      <c r="C11" s="2497"/>
      <c r="D11" s="2499"/>
      <c r="E11" s="2497"/>
      <c r="F11" s="2499"/>
      <c r="G11" s="2497"/>
      <c r="H11" s="2499"/>
      <c r="I11" s="2497"/>
      <c r="J11" s="2499"/>
      <c r="K11" s="2497"/>
      <c r="L11" s="2499"/>
      <c r="M11" s="2497"/>
      <c r="N11" s="2499"/>
      <c r="O11" s="2497"/>
      <c r="P11" s="2499"/>
      <c r="Q11" s="2497"/>
      <c r="R11" s="2499"/>
      <c r="S11" s="2497"/>
      <c r="T11" s="2499"/>
      <c r="U11" s="2497"/>
      <c r="V11" s="2499"/>
      <c r="W11" s="2497"/>
      <c r="X11" s="2499"/>
      <c r="Y11" s="2497"/>
      <c r="Z11" s="2499"/>
      <c r="AA11" s="2497"/>
      <c r="AB11" s="2498"/>
    </row>
    <row r="12" spans="1:28" ht="11.25" customHeight="1">
      <c r="A12" s="2528"/>
      <c r="B12" s="2504"/>
      <c r="C12" s="2481"/>
      <c r="D12" s="2500"/>
      <c r="E12" s="2481"/>
      <c r="F12" s="2500"/>
      <c r="G12" s="2481"/>
      <c r="H12" s="2500"/>
      <c r="I12" s="2481"/>
      <c r="J12" s="2500"/>
      <c r="K12" s="2481"/>
      <c r="L12" s="2500"/>
      <c r="M12" s="2481"/>
      <c r="N12" s="2500"/>
      <c r="O12" s="2481"/>
      <c r="P12" s="2500"/>
      <c r="Q12" s="2481"/>
      <c r="R12" s="2500"/>
      <c r="S12" s="2481"/>
      <c r="T12" s="2500"/>
      <c r="U12" s="2481"/>
      <c r="V12" s="2500"/>
      <c r="W12" s="2481"/>
      <c r="X12" s="2500"/>
      <c r="Y12" s="2481"/>
      <c r="Z12" s="2500"/>
      <c r="AA12" s="2481"/>
      <c r="AB12" s="2483"/>
    </row>
    <row r="13" spans="1:28" ht="11.25" customHeight="1">
      <c r="A13" s="2528"/>
      <c r="B13" s="1124">
        <v>100</v>
      </c>
      <c r="C13" s="2482"/>
      <c r="D13" s="1137"/>
      <c r="E13" s="2482"/>
      <c r="F13" s="1137"/>
      <c r="G13" s="2482"/>
      <c r="H13" s="1137"/>
      <c r="I13" s="2482"/>
      <c r="J13" s="1137"/>
      <c r="K13" s="2482"/>
      <c r="L13" s="1137"/>
      <c r="M13" s="2482"/>
      <c r="N13" s="1137"/>
      <c r="O13" s="2482"/>
      <c r="P13" s="1137"/>
      <c r="Q13" s="2482"/>
      <c r="R13" s="1137"/>
      <c r="S13" s="2482"/>
      <c r="T13" s="1137"/>
      <c r="U13" s="2482"/>
      <c r="V13" s="1137"/>
      <c r="W13" s="2482"/>
      <c r="X13" s="1137"/>
      <c r="Y13" s="2482"/>
      <c r="Z13" s="1137"/>
      <c r="AA13" s="2482"/>
      <c r="AB13" s="2477"/>
    </row>
    <row r="14" spans="1:28" ht="11.25" customHeight="1">
      <c r="A14" s="2528"/>
      <c r="B14" s="1124"/>
      <c r="C14" s="2481"/>
      <c r="D14" s="2500"/>
      <c r="E14" s="2481"/>
      <c r="F14" s="2500"/>
      <c r="G14" s="2481"/>
      <c r="H14" s="2500"/>
      <c r="I14" s="2481"/>
      <c r="J14" s="2500"/>
      <c r="K14" s="2481"/>
      <c r="L14" s="2500"/>
      <c r="M14" s="2481"/>
      <c r="N14" s="2500"/>
      <c r="O14" s="2481"/>
      <c r="P14" s="2500"/>
      <c r="Q14" s="2481"/>
      <c r="R14" s="2500"/>
      <c r="S14" s="2481"/>
      <c r="T14" s="2500"/>
      <c r="U14" s="2481"/>
      <c r="V14" s="2500"/>
      <c r="W14" s="2481"/>
      <c r="X14" s="2500"/>
      <c r="Y14" s="2481"/>
      <c r="Z14" s="2500"/>
      <c r="AA14" s="2481"/>
      <c r="AB14" s="2483"/>
    </row>
    <row r="15" spans="1:28" ht="11.25" customHeight="1">
      <c r="A15" s="2528"/>
      <c r="B15" s="1124">
        <v>90</v>
      </c>
      <c r="C15" s="2482"/>
      <c r="D15" s="1137"/>
      <c r="E15" s="2482"/>
      <c r="F15" s="1137"/>
      <c r="G15" s="2482"/>
      <c r="H15" s="1137"/>
      <c r="I15" s="2482"/>
      <c r="J15" s="1137"/>
      <c r="K15" s="2482"/>
      <c r="L15" s="1137"/>
      <c r="M15" s="2482"/>
      <c r="N15" s="1137"/>
      <c r="O15" s="2482"/>
      <c r="P15" s="1137"/>
      <c r="Q15" s="2482"/>
      <c r="R15" s="1137"/>
      <c r="S15" s="2482"/>
      <c r="T15" s="1137"/>
      <c r="U15" s="2482"/>
      <c r="V15" s="1137"/>
      <c r="W15" s="2482"/>
      <c r="X15" s="1137"/>
      <c r="Y15" s="2482"/>
      <c r="Z15" s="1137"/>
      <c r="AA15" s="2482"/>
      <c r="AB15" s="2477"/>
    </row>
    <row r="16" spans="1:28" ht="11.25" customHeight="1">
      <c r="A16" s="2528"/>
      <c r="B16" s="1124"/>
      <c r="C16" s="2481"/>
      <c r="D16" s="2500"/>
      <c r="E16" s="2481"/>
      <c r="F16" s="2500"/>
      <c r="G16" s="2481"/>
      <c r="H16" s="2500"/>
      <c r="I16" s="2481"/>
      <c r="J16" s="2500"/>
      <c r="K16" s="2481"/>
      <c r="L16" s="2500"/>
      <c r="M16" s="2481"/>
      <c r="N16" s="2500"/>
      <c r="O16" s="2481"/>
      <c r="P16" s="2500"/>
      <c r="Q16" s="2481"/>
      <c r="R16" s="2500"/>
      <c r="S16" s="2481"/>
      <c r="T16" s="2500"/>
      <c r="U16" s="2481"/>
      <c r="V16" s="2500"/>
      <c r="W16" s="2481"/>
      <c r="X16" s="2500"/>
      <c r="Y16" s="2481"/>
      <c r="Z16" s="2500"/>
      <c r="AA16" s="2481"/>
      <c r="AB16" s="2483"/>
    </row>
    <row r="17" spans="1:28" ht="11.25" customHeight="1">
      <c r="A17" s="2528"/>
      <c r="B17" s="1124">
        <v>80</v>
      </c>
      <c r="C17" s="2482"/>
      <c r="D17" s="1137"/>
      <c r="E17" s="2482"/>
      <c r="F17" s="1137"/>
      <c r="G17" s="2482"/>
      <c r="H17" s="1137"/>
      <c r="I17" s="2482"/>
      <c r="J17" s="1137"/>
      <c r="K17" s="2482"/>
      <c r="L17" s="1137"/>
      <c r="M17" s="2482"/>
      <c r="N17" s="1137"/>
      <c r="O17" s="2482"/>
      <c r="P17" s="1137"/>
      <c r="Q17" s="2482"/>
      <c r="R17" s="1137"/>
      <c r="S17" s="2482"/>
      <c r="T17" s="1137"/>
      <c r="U17" s="2482"/>
      <c r="V17" s="1137"/>
      <c r="W17" s="2482"/>
      <c r="X17" s="1137"/>
      <c r="Y17" s="2482"/>
      <c r="Z17" s="1137"/>
      <c r="AA17" s="2482"/>
      <c r="AB17" s="2477"/>
    </row>
    <row r="18" spans="1:28" ht="11.25" customHeight="1">
      <c r="A18" s="2528"/>
      <c r="B18" s="1124"/>
      <c r="C18" s="2481"/>
      <c r="D18" s="2500"/>
      <c r="E18" s="2481"/>
      <c r="F18" s="2500"/>
      <c r="G18" s="2481"/>
      <c r="H18" s="2500"/>
      <c r="I18" s="2481"/>
      <c r="J18" s="2500"/>
      <c r="K18" s="2481"/>
      <c r="L18" s="2500"/>
      <c r="M18" s="2481"/>
      <c r="N18" s="2500"/>
      <c r="O18" s="2481"/>
      <c r="P18" s="2500"/>
      <c r="Q18" s="2481"/>
      <c r="R18" s="2500"/>
      <c r="S18" s="2481"/>
      <c r="T18" s="2500"/>
      <c r="U18" s="2481"/>
      <c r="V18" s="2500"/>
      <c r="W18" s="2481"/>
      <c r="X18" s="2500"/>
      <c r="Y18" s="2481"/>
      <c r="Z18" s="2500"/>
      <c r="AA18" s="2481"/>
      <c r="AB18" s="2483"/>
    </row>
    <row r="19" spans="1:28" ht="11.25" customHeight="1">
      <c r="A19" s="2528"/>
      <c r="B19" s="1124">
        <v>70</v>
      </c>
      <c r="C19" s="2482"/>
      <c r="D19" s="1137"/>
      <c r="E19" s="2482"/>
      <c r="F19" s="1137"/>
      <c r="G19" s="2482"/>
      <c r="H19" s="1137"/>
      <c r="I19" s="2482"/>
      <c r="J19" s="1137"/>
      <c r="K19" s="2482"/>
      <c r="L19" s="1137"/>
      <c r="M19" s="2482"/>
      <c r="N19" s="1137"/>
      <c r="O19" s="2482"/>
      <c r="P19" s="1137"/>
      <c r="Q19" s="2482"/>
      <c r="R19" s="1137"/>
      <c r="S19" s="2482"/>
      <c r="T19" s="1137"/>
      <c r="U19" s="2482"/>
      <c r="V19" s="1137"/>
      <c r="W19" s="2482"/>
      <c r="X19" s="1137"/>
      <c r="Y19" s="2482"/>
      <c r="Z19" s="1137"/>
      <c r="AA19" s="2482"/>
      <c r="AB19" s="2477"/>
    </row>
    <row r="20" spans="1:28" ht="11.25" customHeight="1">
      <c r="A20" s="2528"/>
      <c r="B20" s="1124"/>
      <c r="C20" s="2481"/>
      <c r="D20" s="2500"/>
      <c r="E20" s="2481"/>
      <c r="F20" s="2500"/>
      <c r="G20" s="2481"/>
      <c r="H20" s="2500"/>
      <c r="I20" s="2481"/>
      <c r="J20" s="2500"/>
      <c r="K20" s="2481"/>
      <c r="L20" s="2500"/>
      <c r="M20" s="2481"/>
      <c r="N20" s="2500"/>
      <c r="O20" s="2481"/>
      <c r="P20" s="2500"/>
      <c r="Q20" s="2481"/>
      <c r="R20" s="2500"/>
      <c r="S20" s="2481"/>
      <c r="T20" s="2500"/>
      <c r="U20" s="2481"/>
      <c r="V20" s="2500"/>
      <c r="W20" s="2481"/>
      <c r="X20" s="2500"/>
      <c r="Y20" s="2481"/>
      <c r="Z20" s="2500"/>
      <c r="AA20" s="2481"/>
      <c r="AB20" s="2483"/>
    </row>
    <row r="21" spans="1:28" ht="11.25" customHeight="1">
      <c r="A21" s="2528"/>
      <c r="B21" s="1124">
        <v>60</v>
      </c>
      <c r="C21" s="2482"/>
      <c r="D21" s="1137"/>
      <c r="E21" s="2482"/>
      <c r="F21" s="1137"/>
      <c r="G21" s="2482"/>
      <c r="H21" s="1137"/>
      <c r="I21" s="2482"/>
      <c r="J21" s="1137"/>
      <c r="K21" s="2482"/>
      <c r="L21" s="1137"/>
      <c r="M21" s="2482"/>
      <c r="N21" s="1137"/>
      <c r="O21" s="2482"/>
      <c r="P21" s="1137"/>
      <c r="Q21" s="2482"/>
      <c r="R21" s="1137"/>
      <c r="S21" s="2482"/>
      <c r="T21" s="1137"/>
      <c r="U21" s="2482"/>
      <c r="V21" s="1137"/>
      <c r="W21" s="2482"/>
      <c r="X21" s="1137"/>
      <c r="Y21" s="2482"/>
      <c r="Z21" s="1137"/>
      <c r="AA21" s="2482"/>
      <c r="AB21" s="2477"/>
    </row>
    <row r="22" spans="1:28" ht="11.25" customHeight="1">
      <c r="A22" s="2528"/>
      <c r="B22" s="1124"/>
      <c r="C22" s="2481"/>
      <c r="D22" s="2500"/>
      <c r="E22" s="2481"/>
      <c r="F22" s="2500"/>
      <c r="G22" s="2481"/>
      <c r="H22" s="2500"/>
      <c r="I22" s="2481"/>
      <c r="J22" s="2500"/>
      <c r="K22" s="2481"/>
      <c r="L22" s="2500"/>
      <c r="M22" s="2481"/>
      <c r="N22" s="2500"/>
      <c r="O22" s="2481"/>
      <c r="P22" s="2500"/>
      <c r="Q22" s="2481"/>
      <c r="R22" s="2500"/>
      <c r="S22" s="2481"/>
      <c r="T22" s="2500"/>
      <c r="U22" s="2481"/>
      <c r="V22" s="2500"/>
      <c r="W22" s="2481"/>
      <c r="X22" s="2500"/>
      <c r="Y22" s="2481"/>
      <c r="Z22" s="2500"/>
      <c r="AA22" s="2481"/>
      <c r="AB22" s="2483"/>
    </row>
    <row r="23" spans="1:28" ht="11.25" customHeight="1">
      <c r="A23" s="2528"/>
      <c r="B23" s="1124">
        <v>50</v>
      </c>
      <c r="C23" s="2482"/>
      <c r="D23" s="1137"/>
      <c r="E23" s="2482"/>
      <c r="F23" s="1137"/>
      <c r="G23" s="2482"/>
      <c r="H23" s="1137"/>
      <c r="I23" s="2482"/>
      <c r="J23" s="1137"/>
      <c r="K23" s="2482"/>
      <c r="L23" s="1137"/>
      <c r="M23" s="2482"/>
      <c r="N23" s="1137"/>
      <c r="O23" s="2482"/>
      <c r="P23" s="1137"/>
      <c r="Q23" s="2482"/>
      <c r="R23" s="1137"/>
      <c r="S23" s="2482"/>
      <c r="T23" s="1137"/>
      <c r="U23" s="2482"/>
      <c r="V23" s="1137"/>
      <c r="W23" s="2482"/>
      <c r="X23" s="1137"/>
      <c r="Y23" s="2482"/>
      <c r="Z23" s="1137"/>
      <c r="AA23" s="2482"/>
      <c r="AB23" s="2477"/>
    </row>
    <row r="24" spans="1:28" ht="11.25" customHeight="1">
      <c r="A24" s="2528"/>
      <c r="B24" s="1124"/>
      <c r="C24" s="2481"/>
      <c r="D24" s="2500"/>
      <c r="E24" s="2481"/>
      <c r="F24" s="2500"/>
      <c r="G24" s="2481"/>
      <c r="H24" s="2500"/>
      <c r="I24" s="2481"/>
      <c r="J24" s="2500"/>
      <c r="K24" s="2481"/>
      <c r="L24" s="2500"/>
      <c r="M24" s="2481"/>
      <c r="N24" s="2500"/>
      <c r="O24" s="2481"/>
      <c r="P24" s="2500"/>
      <c r="Q24" s="2481"/>
      <c r="R24" s="2500"/>
      <c r="S24" s="2481"/>
      <c r="T24" s="2500"/>
      <c r="U24" s="2481"/>
      <c r="V24" s="2500"/>
      <c r="W24" s="2481"/>
      <c r="X24" s="2500"/>
      <c r="Y24" s="2481"/>
      <c r="Z24" s="2500"/>
      <c r="AA24" s="2481"/>
      <c r="AB24" s="2483"/>
    </row>
    <row r="25" spans="1:28" ht="11.25" customHeight="1">
      <c r="A25" s="2528"/>
      <c r="B25" s="1124">
        <v>40</v>
      </c>
      <c r="C25" s="2482"/>
      <c r="D25" s="1137"/>
      <c r="E25" s="2482"/>
      <c r="F25" s="1137"/>
      <c r="G25" s="2482"/>
      <c r="H25" s="1137"/>
      <c r="I25" s="2482"/>
      <c r="J25" s="1137"/>
      <c r="K25" s="2482"/>
      <c r="L25" s="1137"/>
      <c r="M25" s="2482"/>
      <c r="N25" s="1137"/>
      <c r="O25" s="2482"/>
      <c r="P25" s="1137"/>
      <c r="Q25" s="2482"/>
      <c r="R25" s="1137"/>
      <c r="S25" s="2482"/>
      <c r="T25" s="1137"/>
      <c r="U25" s="2482"/>
      <c r="V25" s="1137"/>
      <c r="W25" s="2482"/>
      <c r="X25" s="1137"/>
      <c r="Y25" s="2482"/>
      <c r="Z25" s="1137"/>
      <c r="AA25" s="2482"/>
      <c r="AB25" s="2477"/>
    </row>
    <row r="26" spans="1:28" ht="11.25" customHeight="1">
      <c r="A26" s="2528"/>
      <c r="B26" s="1124"/>
      <c r="C26" s="2481"/>
      <c r="D26" s="2500"/>
      <c r="E26" s="2481"/>
      <c r="F26" s="2500"/>
      <c r="G26" s="2481"/>
      <c r="H26" s="2500"/>
      <c r="I26" s="2481"/>
      <c r="J26" s="2500"/>
      <c r="K26" s="2481"/>
      <c r="L26" s="2500"/>
      <c r="M26" s="2481"/>
      <c r="N26" s="2500"/>
      <c r="O26" s="2481"/>
      <c r="P26" s="2500"/>
      <c r="Q26" s="2481"/>
      <c r="R26" s="2500"/>
      <c r="S26" s="2481"/>
      <c r="T26" s="2500"/>
      <c r="U26" s="2481"/>
      <c r="V26" s="2500"/>
      <c r="W26" s="2481"/>
      <c r="X26" s="2500"/>
      <c r="Y26" s="2481"/>
      <c r="Z26" s="2500"/>
      <c r="AA26" s="2481"/>
      <c r="AB26" s="2483"/>
    </row>
    <row r="27" spans="1:28" ht="11.25" customHeight="1">
      <c r="A27" s="2528"/>
      <c r="B27" s="1124">
        <v>30</v>
      </c>
      <c r="C27" s="2482"/>
      <c r="D27" s="1137"/>
      <c r="E27" s="2482"/>
      <c r="F27" s="1137"/>
      <c r="G27" s="2482"/>
      <c r="H27" s="1137"/>
      <c r="I27" s="2482"/>
      <c r="J27" s="1137"/>
      <c r="K27" s="2482"/>
      <c r="L27" s="1137"/>
      <c r="M27" s="2482"/>
      <c r="N27" s="1137"/>
      <c r="O27" s="2482"/>
      <c r="P27" s="1137"/>
      <c r="Q27" s="2482"/>
      <c r="R27" s="1137"/>
      <c r="S27" s="2482"/>
      <c r="T27" s="1137"/>
      <c r="U27" s="2482"/>
      <c r="V27" s="1137"/>
      <c r="W27" s="2482"/>
      <c r="X27" s="1137"/>
      <c r="Y27" s="2482"/>
      <c r="Z27" s="1137"/>
      <c r="AA27" s="2482"/>
      <c r="AB27" s="2477"/>
    </row>
    <row r="28" spans="1:28" ht="11.25" customHeight="1">
      <c r="A28" s="2528"/>
      <c r="B28" s="1124"/>
      <c r="C28" s="2481"/>
      <c r="D28" s="2500"/>
      <c r="E28" s="2481"/>
      <c r="F28" s="2500"/>
      <c r="G28" s="2481"/>
      <c r="H28" s="2500"/>
      <c r="I28" s="2481"/>
      <c r="J28" s="2500"/>
      <c r="K28" s="2481"/>
      <c r="L28" s="2500"/>
      <c r="M28" s="2481"/>
      <c r="N28" s="2500"/>
      <c r="O28" s="2481"/>
      <c r="P28" s="2500"/>
      <c r="Q28" s="2481"/>
      <c r="R28" s="2500"/>
      <c r="S28" s="2481"/>
      <c r="T28" s="2500"/>
      <c r="U28" s="2481"/>
      <c r="V28" s="2500"/>
      <c r="W28" s="2481"/>
      <c r="X28" s="2500"/>
      <c r="Y28" s="2481"/>
      <c r="Z28" s="2500"/>
      <c r="AA28" s="2481"/>
      <c r="AB28" s="2483"/>
    </row>
    <row r="29" spans="1:28" ht="11.25" customHeight="1">
      <c r="A29" s="2528"/>
      <c r="B29" s="1124">
        <v>20</v>
      </c>
      <c r="C29" s="2482"/>
      <c r="D29" s="1137"/>
      <c r="E29" s="2482"/>
      <c r="F29" s="1137"/>
      <c r="G29" s="2482"/>
      <c r="H29" s="1137"/>
      <c r="I29" s="2482"/>
      <c r="J29" s="1137"/>
      <c r="K29" s="2482"/>
      <c r="L29" s="1137"/>
      <c r="M29" s="2482"/>
      <c r="N29" s="1137"/>
      <c r="O29" s="2482"/>
      <c r="P29" s="1137"/>
      <c r="Q29" s="2482"/>
      <c r="R29" s="1137"/>
      <c r="S29" s="2482"/>
      <c r="T29" s="1137"/>
      <c r="U29" s="2482"/>
      <c r="V29" s="1137"/>
      <c r="W29" s="2482"/>
      <c r="X29" s="1137"/>
      <c r="Y29" s="2482"/>
      <c r="Z29" s="1137"/>
      <c r="AA29" s="2482"/>
      <c r="AB29" s="2477"/>
    </row>
    <row r="30" spans="1:28" ht="11.25" customHeight="1">
      <c r="A30" s="2528"/>
      <c r="B30" s="1124"/>
      <c r="C30" s="2481"/>
      <c r="D30" s="2500"/>
      <c r="E30" s="2481"/>
      <c r="F30" s="2500"/>
      <c r="G30" s="2481"/>
      <c r="H30" s="2500"/>
      <c r="I30" s="2481"/>
      <c r="J30" s="2500"/>
      <c r="K30" s="2481"/>
      <c r="L30" s="2500"/>
      <c r="M30" s="2481"/>
      <c r="N30" s="2500"/>
      <c r="O30" s="2481"/>
      <c r="P30" s="2500"/>
      <c r="Q30" s="2481"/>
      <c r="R30" s="2500"/>
      <c r="S30" s="2481"/>
      <c r="T30" s="2500"/>
      <c r="U30" s="2481"/>
      <c r="V30" s="2500"/>
      <c r="W30" s="2481"/>
      <c r="X30" s="2500"/>
      <c r="Y30" s="2481"/>
      <c r="Z30" s="2500"/>
      <c r="AA30" s="2481"/>
      <c r="AB30" s="2483"/>
    </row>
    <row r="31" spans="1:28" ht="11.25" customHeight="1">
      <c r="A31" s="2528"/>
      <c r="B31" s="1124">
        <v>10</v>
      </c>
      <c r="C31" s="2482"/>
      <c r="D31" s="1137"/>
      <c r="E31" s="2482"/>
      <c r="F31" s="1137"/>
      <c r="G31" s="2482"/>
      <c r="H31" s="1137"/>
      <c r="I31" s="2482"/>
      <c r="J31" s="1137"/>
      <c r="K31" s="2482"/>
      <c r="L31" s="1137"/>
      <c r="M31" s="2482"/>
      <c r="N31" s="1137"/>
      <c r="O31" s="2482"/>
      <c r="P31" s="1137"/>
      <c r="Q31" s="2482"/>
      <c r="R31" s="1137"/>
      <c r="S31" s="2482"/>
      <c r="T31" s="1137"/>
      <c r="U31" s="2482"/>
      <c r="V31" s="1137"/>
      <c r="W31" s="2482"/>
      <c r="X31" s="1137"/>
      <c r="Y31" s="2482"/>
      <c r="Z31" s="1137"/>
      <c r="AA31" s="2482"/>
      <c r="AB31" s="2477"/>
    </row>
    <row r="32" spans="1:28" ht="11.25" customHeight="1">
      <c r="A32" s="2528"/>
      <c r="B32" s="1124"/>
      <c r="C32" s="2484"/>
      <c r="D32" s="2504"/>
      <c r="E32" s="2484"/>
      <c r="F32" s="2504"/>
      <c r="G32" s="2484"/>
      <c r="H32" s="2504"/>
      <c r="I32" s="2484"/>
      <c r="J32" s="2504"/>
      <c r="K32" s="2484"/>
      <c r="L32" s="2504"/>
      <c r="M32" s="2484"/>
      <c r="N32" s="2504"/>
      <c r="O32" s="2484"/>
      <c r="P32" s="2504"/>
      <c r="Q32" s="2484"/>
      <c r="R32" s="2504"/>
      <c r="S32" s="2484"/>
      <c r="T32" s="2504"/>
      <c r="U32" s="2484"/>
      <c r="V32" s="2504"/>
      <c r="W32" s="2484"/>
      <c r="X32" s="2504"/>
      <c r="Y32" s="2484"/>
      <c r="Z32" s="2504"/>
      <c r="AA32" s="2484"/>
      <c r="AB32" s="2363"/>
    </row>
    <row r="33" spans="1:28" ht="11.25" customHeight="1">
      <c r="A33" s="2529"/>
      <c r="B33" s="3"/>
      <c r="C33" s="2482"/>
      <c r="D33" s="1137"/>
      <c r="E33" s="2482"/>
      <c r="F33" s="1137"/>
      <c r="G33" s="2482"/>
      <c r="H33" s="1137"/>
      <c r="I33" s="2482"/>
      <c r="J33" s="1137"/>
      <c r="K33" s="2482"/>
      <c r="L33" s="1137"/>
      <c r="M33" s="2482"/>
      <c r="N33" s="1137"/>
      <c r="O33" s="2482"/>
      <c r="P33" s="1137"/>
      <c r="Q33" s="2482"/>
      <c r="R33" s="1137"/>
      <c r="S33" s="2482"/>
      <c r="T33" s="1137"/>
      <c r="U33" s="2482"/>
      <c r="V33" s="1137"/>
      <c r="W33" s="2482"/>
      <c r="X33" s="1137"/>
      <c r="Y33" s="2482"/>
      <c r="Z33" s="1137"/>
      <c r="AA33" s="2482"/>
      <c r="AB33" s="2477"/>
    </row>
    <row r="34" spans="1:28" ht="21.75" customHeight="1" thickBot="1">
      <c r="A34" s="2525" t="s">
        <v>40</v>
      </c>
      <c r="B34" s="2526"/>
      <c r="C34" s="2474" t="s">
        <v>41</v>
      </c>
      <c r="D34" s="2505"/>
      <c r="E34" s="2474" t="s">
        <v>41</v>
      </c>
      <c r="F34" s="2505"/>
      <c r="G34" s="2474" t="s">
        <v>41</v>
      </c>
      <c r="H34" s="2505"/>
      <c r="I34" s="2474" t="s">
        <v>41</v>
      </c>
      <c r="J34" s="2505"/>
      <c r="K34" s="2474" t="s">
        <v>41</v>
      </c>
      <c r="L34" s="2505"/>
      <c r="M34" s="2474" t="s">
        <v>41</v>
      </c>
      <c r="N34" s="2505"/>
      <c r="O34" s="2474" t="s">
        <v>41</v>
      </c>
      <c r="P34" s="2505"/>
      <c r="Q34" s="2474" t="s">
        <v>41</v>
      </c>
      <c r="R34" s="2505"/>
      <c r="S34" s="2474" t="s">
        <v>41</v>
      </c>
      <c r="T34" s="2505"/>
      <c r="U34" s="2474" t="s">
        <v>41</v>
      </c>
      <c r="V34" s="2505"/>
      <c r="W34" s="2474" t="s">
        <v>41</v>
      </c>
      <c r="X34" s="2505"/>
      <c r="Y34" s="2474" t="s">
        <v>41</v>
      </c>
      <c r="Z34" s="2505"/>
      <c r="AA34" s="2474" t="s">
        <v>41</v>
      </c>
      <c r="AB34" s="2475"/>
    </row>
    <row r="35" spans="1:28">
      <c r="A35" s="2524" t="s">
        <v>42</v>
      </c>
      <c r="B35" s="2524"/>
      <c r="C35" s="2524"/>
      <c r="D35" s="2524"/>
      <c r="E35" s="2524"/>
      <c r="F35" s="2524"/>
      <c r="G35" s="2524"/>
      <c r="H35" s="2524"/>
      <c r="I35" s="2524"/>
      <c r="J35" s="2524"/>
      <c r="K35" s="2524"/>
      <c r="L35" s="2524"/>
      <c r="M35" s="2524"/>
      <c r="N35" s="2524"/>
      <c r="O35" s="2524"/>
      <c r="P35" s="2524"/>
      <c r="Q35" s="2524"/>
      <c r="R35" s="2524"/>
      <c r="S35" s="2524"/>
      <c r="T35" s="2524"/>
      <c r="U35" s="2524"/>
      <c r="V35" s="2524"/>
      <c r="W35" s="2524"/>
      <c r="X35" s="2524"/>
      <c r="Y35" s="2524"/>
      <c r="Z35" s="2524"/>
      <c r="AA35" s="2524"/>
      <c r="AB35" s="2524"/>
    </row>
    <row r="36" spans="1:28">
      <c r="A36" s="1127" t="s">
        <v>43</v>
      </c>
      <c r="B36" s="1127"/>
      <c r="C36" s="1127"/>
      <c r="D36" s="1127"/>
      <c r="E36" s="1127"/>
      <c r="F36" s="1127"/>
      <c r="G36" s="1127"/>
      <c r="H36" s="1127"/>
      <c r="I36" s="1127"/>
      <c r="J36" s="1127"/>
      <c r="K36" s="1127"/>
      <c r="L36" s="1127"/>
      <c r="M36" s="1127"/>
      <c r="N36" s="1127"/>
      <c r="O36" s="1127"/>
      <c r="P36" s="1127"/>
      <c r="Q36" s="1127"/>
      <c r="R36" s="1127"/>
      <c r="S36" s="1127"/>
      <c r="T36" s="1127"/>
      <c r="U36" s="1127"/>
      <c r="V36" s="1127"/>
      <c r="W36" s="1127"/>
      <c r="X36" s="1127"/>
      <c r="Y36" s="1127"/>
      <c r="Z36" s="1127"/>
      <c r="AA36" s="1127"/>
      <c r="AB36" s="1127"/>
    </row>
    <row r="37" spans="1:28" ht="14.25" thickBot="1">
      <c r="A37" s="834"/>
      <c r="B37" s="834"/>
      <c r="C37" s="834"/>
      <c r="D37" s="834"/>
      <c r="E37" s="834"/>
      <c r="F37" s="834"/>
      <c r="G37" s="834"/>
      <c r="H37" s="834"/>
      <c r="I37" s="834"/>
      <c r="J37" s="834"/>
      <c r="K37" s="834"/>
      <c r="L37" s="834"/>
      <c r="M37" s="834"/>
      <c r="N37" s="834"/>
      <c r="O37" s="834"/>
      <c r="P37" s="834"/>
      <c r="Q37" s="834"/>
      <c r="R37" s="834"/>
      <c r="S37" s="834"/>
      <c r="T37" s="834"/>
      <c r="U37" s="834"/>
      <c r="V37" s="834"/>
      <c r="W37" s="834"/>
      <c r="X37" s="834"/>
      <c r="Y37" s="834"/>
      <c r="Z37" s="834"/>
      <c r="AA37" s="834"/>
      <c r="AB37" s="834"/>
    </row>
  </sheetData>
  <mergeCells count="377">
    <mergeCell ref="A37:AB37"/>
    <mergeCell ref="A35:AB35"/>
    <mergeCell ref="A36:AB36"/>
    <mergeCell ref="K12:K13"/>
    <mergeCell ref="L12:L13"/>
    <mergeCell ref="B21:B22"/>
    <mergeCell ref="A34:B34"/>
    <mergeCell ref="D9:F9"/>
    <mergeCell ref="C14:C15"/>
    <mergeCell ref="B13:B14"/>
    <mergeCell ref="A11:A33"/>
    <mergeCell ref="C32:C33"/>
    <mergeCell ref="C28:C29"/>
    <mergeCell ref="C22:C23"/>
    <mergeCell ref="B17:B18"/>
    <mergeCell ref="B23:B24"/>
    <mergeCell ref="C26:C27"/>
    <mergeCell ref="C24:C25"/>
    <mergeCell ref="B27:B28"/>
    <mergeCell ref="D28:D29"/>
    <mergeCell ref="C20:C21"/>
    <mergeCell ref="B29:B30"/>
    <mergeCell ref="C34:D34"/>
    <mergeCell ref="D32:D33"/>
    <mergeCell ref="G8:K8"/>
    <mergeCell ref="K11:L11"/>
    <mergeCell ref="J12:J13"/>
    <mergeCell ref="B31:B32"/>
    <mergeCell ref="B25:B26"/>
    <mergeCell ref="A7:C7"/>
    <mergeCell ref="A8:C8"/>
    <mergeCell ref="B19:B20"/>
    <mergeCell ref="A1:AB1"/>
    <mergeCell ref="U7:AB7"/>
    <mergeCell ref="U8:AB8"/>
    <mergeCell ref="U4:V5"/>
    <mergeCell ref="W4:X5"/>
    <mergeCell ref="Y4:Z5"/>
    <mergeCell ref="AA4:AB5"/>
    <mergeCell ref="A6:C6"/>
    <mergeCell ref="G6:K6"/>
    <mergeCell ref="G7:K7"/>
    <mergeCell ref="D3:T4"/>
    <mergeCell ref="D5:T5"/>
    <mergeCell ref="U9:AB9"/>
    <mergeCell ref="U10:AB10"/>
    <mergeCell ref="B11:B12"/>
    <mergeCell ref="A9:C9"/>
    <mergeCell ref="A2:AB2"/>
    <mergeCell ref="D6:F6"/>
    <mergeCell ref="D7:F7"/>
    <mergeCell ref="D8:F8"/>
    <mergeCell ref="A5:C5"/>
    <mergeCell ref="D18:D19"/>
    <mergeCell ref="C18:C19"/>
    <mergeCell ref="C16:C17"/>
    <mergeCell ref="B15:B16"/>
    <mergeCell ref="E11:F11"/>
    <mergeCell ref="E12:E13"/>
    <mergeCell ref="F12:F13"/>
    <mergeCell ref="E14:E15"/>
    <mergeCell ref="F14:F15"/>
    <mergeCell ref="E16:E17"/>
    <mergeCell ref="F16:F17"/>
    <mergeCell ref="E18:E19"/>
    <mergeCell ref="F18:F19"/>
    <mergeCell ref="C11:D11"/>
    <mergeCell ref="M11:N11"/>
    <mergeCell ref="O11:P11"/>
    <mergeCell ref="I12:I13"/>
    <mergeCell ref="I11:J11"/>
    <mergeCell ref="R12:R13"/>
    <mergeCell ref="D20:D21"/>
    <mergeCell ref="D22:D23"/>
    <mergeCell ref="D24:D25"/>
    <mergeCell ref="D26:D27"/>
    <mergeCell ref="D12:D13"/>
    <mergeCell ref="D14:D15"/>
    <mergeCell ref="C30:C31"/>
    <mergeCell ref="D16:D17"/>
    <mergeCell ref="D30:D31"/>
    <mergeCell ref="C12:C13"/>
    <mergeCell ref="E34:F34"/>
    <mergeCell ref="G11:H11"/>
    <mergeCell ref="E28:E29"/>
    <mergeCell ref="F28:F29"/>
    <mergeCell ref="E30:E31"/>
    <mergeCell ref="F30:F31"/>
    <mergeCell ref="E24:E25"/>
    <mergeCell ref="F24:F25"/>
    <mergeCell ref="E26:E27"/>
    <mergeCell ref="F26:F27"/>
    <mergeCell ref="E32:E33"/>
    <mergeCell ref="F32:F33"/>
    <mergeCell ref="E20:E21"/>
    <mergeCell ref="F20:F21"/>
    <mergeCell ref="E22:E23"/>
    <mergeCell ref="F22:F23"/>
    <mergeCell ref="H12:H13"/>
    <mergeCell ref="G16:G17"/>
    <mergeCell ref="H16:H17"/>
    <mergeCell ref="G20:G21"/>
    <mergeCell ref="H20:H21"/>
    <mergeCell ref="G30:G31"/>
    <mergeCell ref="H30:H31"/>
    <mergeCell ref="G28:G29"/>
    <mergeCell ref="N12:N13"/>
    <mergeCell ref="O14:O15"/>
    <mergeCell ref="P14:P15"/>
    <mergeCell ref="Q14:Q15"/>
    <mergeCell ref="R14:R15"/>
    <mergeCell ref="M12:M13"/>
    <mergeCell ref="M14:M15"/>
    <mergeCell ref="N14:N15"/>
    <mergeCell ref="O12:O13"/>
    <mergeCell ref="P12:P13"/>
    <mergeCell ref="Q12:Q13"/>
    <mergeCell ref="I16:I17"/>
    <mergeCell ref="J16:J17"/>
    <mergeCell ref="K16:K17"/>
    <mergeCell ref="L16:L17"/>
    <mergeCell ref="M16:M17"/>
    <mergeCell ref="N16:N17"/>
    <mergeCell ref="G14:G15"/>
    <mergeCell ref="H14:H15"/>
    <mergeCell ref="I14:I15"/>
    <mergeCell ref="J14:J15"/>
    <mergeCell ref="K14:K15"/>
    <mergeCell ref="L14:L15"/>
    <mergeCell ref="P16:P17"/>
    <mergeCell ref="Q16:Q17"/>
    <mergeCell ref="R16:R17"/>
    <mergeCell ref="O18:O19"/>
    <mergeCell ref="P18:P19"/>
    <mergeCell ref="Q18:Q19"/>
    <mergeCell ref="R18:R19"/>
    <mergeCell ref="S14:S15"/>
    <mergeCell ref="T14:T15"/>
    <mergeCell ref="S18:S19"/>
    <mergeCell ref="T18:T19"/>
    <mergeCell ref="M18:M19"/>
    <mergeCell ref="N18:N19"/>
    <mergeCell ref="G22:G23"/>
    <mergeCell ref="H22:H23"/>
    <mergeCell ref="I22:I23"/>
    <mergeCell ref="J22:J23"/>
    <mergeCell ref="K22:K23"/>
    <mergeCell ref="L22:L23"/>
    <mergeCell ref="O22:O23"/>
    <mergeCell ref="I20:I21"/>
    <mergeCell ref="J20:J21"/>
    <mergeCell ref="K20:K21"/>
    <mergeCell ref="L20:L21"/>
    <mergeCell ref="G18:G19"/>
    <mergeCell ref="H18:H19"/>
    <mergeCell ref="I18:I19"/>
    <mergeCell ref="J18:J19"/>
    <mergeCell ref="K18:K19"/>
    <mergeCell ref="L18:L19"/>
    <mergeCell ref="P22:P23"/>
    <mergeCell ref="M20:M21"/>
    <mergeCell ref="N20:N21"/>
    <mergeCell ref="M22:M23"/>
    <mergeCell ref="N22:N23"/>
    <mergeCell ref="O20:O21"/>
    <mergeCell ref="P20:P21"/>
    <mergeCell ref="H24:H25"/>
    <mergeCell ref="I24:I25"/>
    <mergeCell ref="J24:J25"/>
    <mergeCell ref="K24:K25"/>
    <mergeCell ref="L24:L25"/>
    <mergeCell ref="Q22:Q23"/>
    <mergeCell ref="R22:R23"/>
    <mergeCell ref="S20:S21"/>
    <mergeCell ref="T20:T21"/>
    <mergeCell ref="S22:S23"/>
    <mergeCell ref="T22:T23"/>
    <mergeCell ref="Q20:Q21"/>
    <mergeCell ref="R20:R21"/>
    <mergeCell ref="T24:T25"/>
    <mergeCell ref="H28:H29"/>
    <mergeCell ref="I28:I29"/>
    <mergeCell ref="J28:J29"/>
    <mergeCell ref="K28:K29"/>
    <mergeCell ref="Q24:Q25"/>
    <mergeCell ref="R24:R25"/>
    <mergeCell ref="G26:G27"/>
    <mergeCell ref="H26:H27"/>
    <mergeCell ref="I26:I27"/>
    <mergeCell ref="J26:J27"/>
    <mergeCell ref="K26:K27"/>
    <mergeCell ref="L26:L27"/>
    <mergeCell ref="O26:O27"/>
    <mergeCell ref="P26:P27"/>
    <mergeCell ref="M24:M25"/>
    <mergeCell ref="N24:N25"/>
    <mergeCell ref="M26:M27"/>
    <mergeCell ref="N26:N27"/>
    <mergeCell ref="O24:O25"/>
    <mergeCell ref="P24:P25"/>
    <mergeCell ref="G24:G25"/>
    <mergeCell ref="L28:L29"/>
    <mergeCell ref="M28:M29"/>
    <mergeCell ref="N28:N29"/>
    <mergeCell ref="L30:L31"/>
    <mergeCell ref="M30:M31"/>
    <mergeCell ref="N30:N31"/>
    <mergeCell ref="Q26:Q27"/>
    <mergeCell ref="R26:R27"/>
    <mergeCell ref="S24:S25"/>
    <mergeCell ref="O28:O29"/>
    <mergeCell ref="P28:P29"/>
    <mergeCell ref="Q28:Q29"/>
    <mergeCell ref="R30:R31"/>
    <mergeCell ref="R28:R29"/>
    <mergeCell ref="N32:N33"/>
    <mergeCell ref="O30:O31"/>
    <mergeCell ref="P30:P31"/>
    <mergeCell ref="Q30:Q31"/>
    <mergeCell ref="P32:P33"/>
    <mergeCell ref="Q32:Q33"/>
    <mergeCell ref="S26:S27"/>
    <mergeCell ref="T26:T27"/>
    <mergeCell ref="G34:H34"/>
    <mergeCell ref="I34:J34"/>
    <mergeCell ref="K34:L34"/>
    <mergeCell ref="M34:N34"/>
    <mergeCell ref="O34:P34"/>
    <mergeCell ref="Q34:R34"/>
    <mergeCell ref="S34:T34"/>
    <mergeCell ref="O32:O33"/>
    <mergeCell ref="R32:R33"/>
    <mergeCell ref="G32:G33"/>
    <mergeCell ref="H32:H33"/>
    <mergeCell ref="I32:I33"/>
    <mergeCell ref="J32:J33"/>
    <mergeCell ref="K32:K33"/>
    <mergeCell ref="L32:L33"/>
    <mergeCell ref="M32:M33"/>
    <mergeCell ref="I30:I31"/>
    <mergeCell ref="J30:J31"/>
    <mergeCell ref="K30:K31"/>
    <mergeCell ref="U34:V34"/>
    <mergeCell ref="W11:X11"/>
    <mergeCell ref="W12:W13"/>
    <mergeCell ref="X12:X13"/>
    <mergeCell ref="W14:W15"/>
    <mergeCell ref="X14:X15"/>
    <mergeCell ref="W16:W17"/>
    <mergeCell ref="X16:X17"/>
    <mergeCell ref="U28:U29"/>
    <mergeCell ref="V28:V29"/>
    <mergeCell ref="U26:U27"/>
    <mergeCell ref="V26:V27"/>
    <mergeCell ref="U20:U21"/>
    <mergeCell ref="V20:V21"/>
    <mergeCell ref="U22:U23"/>
    <mergeCell ref="V22:V23"/>
    <mergeCell ref="U16:U17"/>
    <mergeCell ref="V16:V17"/>
    <mergeCell ref="U18:U19"/>
    <mergeCell ref="V18:V19"/>
    <mergeCell ref="U14:U15"/>
    <mergeCell ref="Z18:Z19"/>
    <mergeCell ref="W30:W31"/>
    <mergeCell ref="X30:X31"/>
    <mergeCell ref="W22:W23"/>
    <mergeCell ref="X22:X23"/>
    <mergeCell ref="W24:W25"/>
    <mergeCell ref="X24:X25"/>
    <mergeCell ref="W32:W33"/>
    <mergeCell ref="X32:X33"/>
    <mergeCell ref="W26:W27"/>
    <mergeCell ref="X26:X27"/>
    <mergeCell ref="W28:W29"/>
    <mergeCell ref="X28:X29"/>
    <mergeCell ref="W18:W19"/>
    <mergeCell ref="X18:X19"/>
    <mergeCell ref="W20:W21"/>
    <mergeCell ref="X20:X21"/>
    <mergeCell ref="Z32:Z33"/>
    <mergeCell ref="Y34:Z34"/>
    <mergeCell ref="A10:C10"/>
    <mergeCell ref="D10:F10"/>
    <mergeCell ref="G10:K10"/>
    <mergeCell ref="L10:N10"/>
    <mergeCell ref="O10:Q10"/>
    <mergeCell ref="R10:T10"/>
    <mergeCell ref="Y28:Y29"/>
    <mergeCell ref="Z28:Z29"/>
    <mergeCell ref="Y30:Y31"/>
    <mergeCell ref="Z30:Z31"/>
    <mergeCell ref="Y24:Y25"/>
    <mergeCell ref="Z24:Z25"/>
    <mergeCell ref="Y26:Y27"/>
    <mergeCell ref="Z26:Z27"/>
    <mergeCell ref="Y20:Y21"/>
    <mergeCell ref="Z20:Z21"/>
    <mergeCell ref="Y22:Y23"/>
    <mergeCell ref="Z22:Z23"/>
    <mergeCell ref="W34:X34"/>
    <mergeCell ref="Y11:Z11"/>
    <mergeCell ref="Y12:Y13"/>
    <mergeCell ref="Z12:Z13"/>
    <mergeCell ref="V14:V15"/>
    <mergeCell ref="G9:K9"/>
    <mergeCell ref="L6:N6"/>
    <mergeCell ref="L7:N7"/>
    <mergeCell ref="L8:N8"/>
    <mergeCell ref="L9:N9"/>
    <mergeCell ref="Q11:R11"/>
    <mergeCell ref="S11:T11"/>
    <mergeCell ref="G12:G13"/>
    <mergeCell ref="Y32:Y33"/>
    <mergeCell ref="Y14:Y15"/>
    <mergeCell ref="Y16:Y17"/>
    <mergeCell ref="Y18:Y19"/>
    <mergeCell ref="U32:U33"/>
    <mergeCell ref="V32:V33"/>
    <mergeCell ref="U30:U31"/>
    <mergeCell ref="V30:V31"/>
    <mergeCell ref="U24:U25"/>
    <mergeCell ref="V24:V25"/>
    <mergeCell ref="S32:S33"/>
    <mergeCell ref="T32:T33"/>
    <mergeCell ref="S30:S31"/>
    <mergeCell ref="T30:T31"/>
    <mergeCell ref="S28:S29"/>
    <mergeCell ref="T28:T29"/>
    <mergeCell ref="AB14:AB15"/>
    <mergeCell ref="AA16:AA17"/>
    <mergeCell ref="AB16:AB17"/>
    <mergeCell ref="R6:T6"/>
    <mergeCell ref="R7:T7"/>
    <mergeCell ref="R8:T8"/>
    <mergeCell ref="R9:T9"/>
    <mergeCell ref="O8:Q8"/>
    <mergeCell ref="O9:Q9"/>
    <mergeCell ref="O6:Q6"/>
    <mergeCell ref="O7:Q7"/>
    <mergeCell ref="AA11:AB11"/>
    <mergeCell ref="AA12:AA13"/>
    <mergeCell ref="AB12:AB13"/>
    <mergeCell ref="U11:V11"/>
    <mergeCell ref="U12:U13"/>
    <mergeCell ref="V12:V13"/>
    <mergeCell ref="S12:S13"/>
    <mergeCell ref="T12:T13"/>
    <mergeCell ref="Z14:Z15"/>
    <mergeCell ref="Z16:Z17"/>
    <mergeCell ref="S16:S17"/>
    <mergeCell ref="T16:T17"/>
    <mergeCell ref="O16:O17"/>
    <mergeCell ref="AA34:AB34"/>
    <mergeCell ref="U6:AB6"/>
    <mergeCell ref="A3:C4"/>
    <mergeCell ref="U3:V3"/>
    <mergeCell ref="W3:X3"/>
    <mergeCell ref="Y3:Z3"/>
    <mergeCell ref="AA3:AB3"/>
    <mergeCell ref="AA30:AA31"/>
    <mergeCell ref="AB30:AB31"/>
    <mergeCell ref="AA32:AA33"/>
    <mergeCell ref="AB32:AB33"/>
    <mergeCell ref="AA26:AA27"/>
    <mergeCell ref="AB26:AB27"/>
    <mergeCell ref="AA28:AA29"/>
    <mergeCell ref="AB28:AB29"/>
    <mergeCell ref="AA22:AA23"/>
    <mergeCell ref="AB22:AB23"/>
    <mergeCell ref="AA24:AA25"/>
    <mergeCell ref="AB24:AB25"/>
    <mergeCell ref="AA18:AA19"/>
    <mergeCell ref="AB18:AB19"/>
    <mergeCell ref="AA20:AA21"/>
    <mergeCell ref="AB20:AB21"/>
    <mergeCell ref="AA14:AA15"/>
  </mergeCells>
  <phoneticPr fontId="6"/>
  <pageMargins left="0.75" right="0.75" top="1" bottom="1" header="0.51200000000000001" footer="0.51200000000000001"/>
  <pageSetup paperSize="9" orientation="landscape"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N26"/>
  <sheetViews>
    <sheetView view="pageBreakPreview" zoomScale="60" zoomScaleNormal="75" workbookViewId="0">
      <selection activeCell="F21" sqref="F21"/>
    </sheetView>
  </sheetViews>
  <sheetFormatPr defaultRowHeight="13.5"/>
  <cols>
    <col min="1" max="2" width="11.625" customWidth="1"/>
    <col min="3" max="3" width="3.875" customWidth="1"/>
    <col min="4" max="12" width="11.625" customWidth="1"/>
  </cols>
  <sheetData>
    <row r="1" spans="1:14" ht="28.5" customHeight="1" thickBot="1">
      <c r="A1" s="2534" t="s">
        <v>44</v>
      </c>
      <c r="B1" s="2535"/>
      <c r="C1" s="2535"/>
      <c r="D1" s="2535"/>
      <c r="E1" s="2535"/>
      <c r="F1" s="2535"/>
      <c r="G1" s="2535"/>
      <c r="H1" s="2535"/>
      <c r="I1" s="2535"/>
      <c r="J1" s="2535"/>
      <c r="K1" s="2535"/>
      <c r="L1" s="2536"/>
    </row>
    <row r="2" spans="1:14" ht="18" customHeight="1">
      <c r="A2" s="2542" t="s">
        <v>33</v>
      </c>
      <c r="B2" s="2537"/>
      <c r="C2" s="2539">
        <f>入力シート!H7</f>
        <v>0</v>
      </c>
      <c r="D2" s="2539"/>
      <c r="E2" s="2539"/>
      <c r="F2" s="2539"/>
      <c r="G2" s="2537" t="s">
        <v>45</v>
      </c>
      <c r="H2" s="2537"/>
      <c r="I2" s="2539" t="s">
        <v>72</v>
      </c>
      <c r="J2" s="2539"/>
      <c r="K2" s="2539"/>
      <c r="L2" s="2540"/>
    </row>
    <row r="3" spans="1:14" ht="18" customHeight="1">
      <c r="A3" s="2543" t="s">
        <v>46</v>
      </c>
      <c r="B3" s="2538"/>
      <c r="C3" s="2530" t="s">
        <v>72</v>
      </c>
      <c r="D3" s="2530"/>
      <c r="E3" s="2530"/>
      <c r="F3" s="2530"/>
      <c r="G3" s="2538" t="s">
        <v>47</v>
      </c>
      <c r="H3" s="2538"/>
      <c r="I3" s="2530" t="s">
        <v>73</v>
      </c>
      <c r="J3" s="2530"/>
      <c r="K3" s="2530"/>
      <c r="L3" s="2541"/>
    </row>
    <row r="4" spans="1:14" ht="40.5">
      <c r="A4" s="77" t="s">
        <v>48</v>
      </c>
      <c r="B4" s="78" t="s">
        <v>49</v>
      </c>
      <c r="C4" s="64" t="s">
        <v>222</v>
      </c>
      <c r="D4" s="79" t="s">
        <v>50</v>
      </c>
      <c r="E4" s="79" t="s">
        <v>51</v>
      </c>
      <c r="F4" s="80" t="s">
        <v>52</v>
      </c>
      <c r="G4" s="80" t="s">
        <v>53</v>
      </c>
      <c r="H4" s="80" t="s">
        <v>54</v>
      </c>
      <c r="I4" s="80" t="s">
        <v>55</v>
      </c>
      <c r="J4" s="80" t="s">
        <v>56</v>
      </c>
      <c r="K4" s="80" t="s">
        <v>57</v>
      </c>
      <c r="L4" s="81" t="s">
        <v>26</v>
      </c>
      <c r="M4" s="82"/>
      <c r="N4" s="82"/>
    </row>
    <row r="5" spans="1:14" ht="18" customHeight="1">
      <c r="A5" s="44"/>
      <c r="B5" s="83"/>
      <c r="C5" s="45"/>
      <c r="D5" s="45"/>
      <c r="E5" s="45"/>
      <c r="F5" s="45"/>
      <c r="G5" s="45"/>
      <c r="H5" s="45"/>
      <c r="I5" s="45"/>
      <c r="J5" s="45"/>
      <c r="K5" s="45"/>
      <c r="L5" s="46"/>
    </row>
    <row r="6" spans="1:14" ht="18" customHeight="1">
      <c r="A6" s="44"/>
      <c r="B6" s="83"/>
      <c r="C6" s="45"/>
      <c r="D6" s="45"/>
      <c r="E6" s="45"/>
      <c r="F6" s="45"/>
      <c r="G6" s="45"/>
      <c r="H6" s="45"/>
      <c r="I6" s="45"/>
      <c r="J6" s="45"/>
      <c r="K6" s="45"/>
      <c r="L6" s="46"/>
    </row>
    <row r="7" spans="1:14" ht="18" customHeight="1">
      <c r="A7" s="44"/>
      <c r="B7" s="83"/>
      <c r="C7" s="45"/>
      <c r="D7" s="45"/>
      <c r="E7" s="45"/>
      <c r="F7" s="45"/>
      <c r="G7" s="45"/>
      <c r="H7" s="45"/>
      <c r="I7" s="45"/>
      <c r="J7" s="45"/>
      <c r="K7" s="45"/>
      <c r="L7" s="46"/>
    </row>
    <row r="8" spans="1:14" ht="18" customHeight="1">
      <c r="A8" s="44"/>
      <c r="B8" s="83"/>
      <c r="C8" s="45"/>
      <c r="D8" s="45"/>
      <c r="E8" s="45"/>
      <c r="F8" s="45"/>
      <c r="G8" s="45"/>
      <c r="H8" s="45"/>
      <c r="I8" s="45"/>
      <c r="J8" s="45"/>
      <c r="K8" s="45"/>
      <c r="L8" s="46"/>
    </row>
    <row r="9" spans="1:14" ht="18" customHeight="1">
      <c r="A9" s="44"/>
      <c r="B9" s="83"/>
      <c r="C9" s="45"/>
      <c r="D9" s="45"/>
      <c r="E9" s="45"/>
      <c r="F9" s="45"/>
      <c r="G9" s="45"/>
      <c r="H9" s="45"/>
      <c r="I9" s="45"/>
      <c r="J9" s="45"/>
      <c r="K9" s="45"/>
      <c r="L9" s="46"/>
    </row>
    <row r="10" spans="1:14" ht="18" customHeight="1">
      <c r="A10" s="44"/>
      <c r="B10" s="83"/>
      <c r="C10" s="45"/>
      <c r="D10" s="45"/>
      <c r="E10" s="45"/>
      <c r="F10" s="45"/>
      <c r="G10" s="45"/>
      <c r="H10" s="45"/>
      <c r="I10" s="45"/>
      <c r="J10" s="45"/>
      <c r="K10" s="45"/>
      <c r="L10" s="46"/>
    </row>
    <row r="11" spans="1:14" ht="18" customHeight="1">
      <c r="A11" s="44"/>
      <c r="B11" s="83"/>
      <c r="C11" s="45"/>
      <c r="D11" s="45"/>
      <c r="E11" s="45"/>
      <c r="F11" s="45"/>
      <c r="G11" s="45"/>
      <c r="H11" s="45"/>
      <c r="I11" s="45"/>
      <c r="J11" s="45"/>
      <c r="K11" s="45"/>
      <c r="L11" s="46"/>
    </row>
    <row r="12" spans="1:14" ht="18" customHeight="1">
      <c r="A12" s="44"/>
      <c r="B12" s="83"/>
      <c r="C12" s="45"/>
      <c r="D12" s="45"/>
      <c r="E12" s="45"/>
      <c r="F12" s="45"/>
      <c r="G12" s="45"/>
      <c r="H12" s="45"/>
      <c r="I12" s="45"/>
      <c r="J12" s="45"/>
      <c r="K12" s="45"/>
      <c r="L12" s="46"/>
    </row>
    <row r="13" spans="1:14" ht="18" customHeight="1">
      <c r="A13" s="44"/>
      <c r="B13" s="83"/>
      <c r="C13" s="45"/>
      <c r="D13" s="45"/>
      <c r="E13" s="45"/>
      <c r="F13" s="45"/>
      <c r="G13" s="45"/>
      <c r="H13" s="45"/>
      <c r="I13" s="45"/>
      <c r="J13" s="45"/>
      <c r="K13" s="45"/>
      <c r="L13" s="46"/>
    </row>
    <row r="14" spans="1:14" ht="18" customHeight="1">
      <c r="A14" s="44"/>
      <c r="B14" s="83"/>
      <c r="C14" s="45"/>
      <c r="D14" s="45"/>
      <c r="E14" s="45"/>
      <c r="F14" s="45"/>
      <c r="G14" s="45"/>
      <c r="H14" s="45"/>
      <c r="I14" s="45"/>
      <c r="J14" s="45"/>
      <c r="K14" s="45"/>
      <c r="L14" s="46"/>
    </row>
    <row r="15" spans="1:14" ht="18" customHeight="1">
      <c r="A15" s="44"/>
      <c r="B15" s="83"/>
      <c r="C15" s="45"/>
      <c r="D15" s="45"/>
      <c r="E15" s="45"/>
      <c r="F15" s="45"/>
      <c r="G15" s="45"/>
      <c r="H15" s="45"/>
      <c r="I15" s="45"/>
      <c r="J15" s="45"/>
      <c r="K15" s="45"/>
      <c r="L15" s="46"/>
    </row>
    <row r="16" spans="1:14" ht="18" customHeight="1">
      <c r="A16" s="44"/>
      <c r="B16" s="83"/>
      <c r="C16" s="45"/>
      <c r="D16" s="45"/>
      <c r="E16" s="45"/>
      <c r="F16" s="45"/>
      <c r="G16" s="45"/>
      <c r="H16" s="45"/>
      <c r="I16" s="45"/>
      <c r="J16" s="45"/>
      <c r="K16" s="45"/>
      <c r="L16" s="46"/>
    </row>
    <row r="17" spans="1:12" ht="18" customHeight="1">
      <c r="A17" s="44"/>
      <c r="B17" s="83"/>
      <c r="C17" s="45"/>
      <c r="D17" s="45"/>
      <c r="E17" s="45"/>
      <c r="F17" s="45"/>
      <c r="G17" s="45"/>
      <c r="H17" s="45"/>
      <c r="I17" s="45"/>
      <c r="J17" s="45"/>
      <c r="K17" s="45"/>
      <c r="L17" s="46"/>
    </row>
    <row r="18" spans="1:12" ht="18" customHeight="1">
      <c r="A18" s="44"/>
      <c r="B18" s="83"/>
      <c r="C18" s="45"/>
      <c r="D18" s="45"/>
      <c r="E18" s="45"/>
      <c r="F18" s="45"/>
      <c r="G18" s="45"/>
      <c r="H18" s="45"/>
      <c r="I18" s="45"/>
      <c r="J18" s="45"/>
      <c r="K18" s="45"/>
      <c r="L18" s="46"/>
    </row>
    <row r="19" spans="1:12" ht="18" customHeight="1">
      <c r="A19" s="44"/>
      <c r="B19" s="83"/>
      <c r="C19" s="45"/>
      <c r="D19" s="45"/>
      <c r="E19" s="45"/>
      <c r="F19" s="45"/>
      <c r="G19" s="45"/>
      <c r="H19" s="45"/>
      <c r="I19" s="45"/>
      <c r="J19" s="45"/>
      <c r="K19" s="45"/>
      <c r="L19" s="46"/>
    </row>
    <row r="20" spans="1:12" ht="18" customHeight="1">
      <c r="A20" s="44"/>
      <c r="B20" s="83"/>
      <c r="C20" s="45"/>
      <c r="D20" s="45"/>
      <c r="E20" s="45"/>
      <c r="F20" s="45"/>
      <c r="G20" s="45"/>
      <c r="H20" s="45"/>
      <c r="I20" s="45"/>
      <c r="J20" s="45"/>
      <c r="K20" s="45"/>
      <c r="L20" s="46"/>
    </row>
    <row r="21" spans="1:12" ht="18" customHeight="1">
      <c r="A21" s="44"/>
      <c r="B21" s="83"/>
      <c r="C21" s="45"/>
      <c r="D21" s="45"/>
      <c r="E21" s="45"/>
      <c r="F21" s="45"/>
      <c r="G21" s="45"/>
      <c r="H21" s="45"/>
      <c r="I21" s="45"/>
      <c r="J21" s="45"/>
      <c r="K21" s="45"/>
      <c r="L21" s="46"/>
    </row>
    <row r="22" spans="1:12" ht="54" customHeight="1" thickBot="1">
      <c r="A22" s="84" t="s">
        <v>58</v>
      </c>
      <c r="B22" s="2532"/>
      <c r="C22" s="2532"/>
      <c r="D22" s="2532"/>
      <c r="E22" s="2532"/>
      <c r="F22" s="2532"/>
      <c r="G22" s="2532"/>
      <c r="H22" s="2532"/>
      <c r="I22" s="2532"/>
      <c r="J22" s="2532"/>
      <c r="K22" s="2532"/>
      <c r="L22" s="2533"/>
    </row>
    <row r="23" spans="1:12" ht="18" customHeight="1">
      <c r="A23" s="2531"/>
      <c r="B23" s="2531"/>
      <c r="C23" s="2531"/>
      <c r="D23" s="2531"/>
      <c r="E23" s="2531"/>
      <c r="F23" s="2531"/>
      <c r="G23" s="2531"/>
      <c r="H23" s="2531"/>
      <c r="I23" s="2531"/>
      <c r="J23" s="2531"/>
      <c r="K23" s="2531"/>
      <c r="L23" s="2531"/>
    </row>
    <row r="24" spans="1:12" ht="18" customHeight="1">
      <c r="A24" s="1"/>
      <c r="B24" s="1"/>
      <c r="C24" s="1"/>
      <c r="D24" s="1"/>
      <c r="E24" s="1"/>
      <c r="F24" s="1"/>
      <c r="G24" s="1"/>
      <c r="H24" s="1"/>
      <c r="I24" s="1"/>
      <c r="J24" s="1"/>
      <c r="K24" s="1"/>
      <c r="L24" s="1"/>
    </row>
    <row r="25" spans="1:12" ht="18" customHeight="1">
      <c r="A25" s="85"/>
      <c r="B25" s="85"/>
      <c r="C25" s="86"/>
      <c r="D25" s="86"/>
      <c r="E25" s="86"/>
      <c r="F25" s="86"/>
      <c r="G25" s="86"/>
      <c r="H25" s="86"/>
      <c r="I25" s="86"/>
      <c r="J25" s="86"/>
      <c r="K25" s="86"/>
      <c r="L25" s="86"/>
    </row>
    <row r="26" spans="1:12" ht="18" customHeight="1">
      <c r="C26" s="17"/>
    </row>
  </sheetData>
  <mergeCells count="11">
    <mergeCell ref="C3:F3"/>
    <mergeCell ref="A23:L23"/>
    <mergeCell ref="B22:L22"/>
    <mergeCell ref="A1:L1"/>
    <mergeCell ref="G2:H2"/>
    <mergeCell ref="G3:H3"/>
    <mergeCell ref="I2:L2"/>
    <mergeCell ref="I3:L3"/>
    <mergeCell ref="A2:B2"/>
    <mergeCell ref="A3:B3"/>
    <mergeCell ref="C2:F2"/>
  </mergeCells>
  <phoneticPr fontId="6"/>
  <pageMargins left="0.75" right="0.75" top="1" bottom="1" header="0.51200000000000001" footer="0.51200000000000001"/>
  <pageSetup paperSize="9" orientation="landscape"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19"/>
  <sheetViews>
    <sheetView view="pageBreakPreview" zoomScale="70" zoomScaleNormal="100" zoomScaleSheetLayoutView="70" workbookViewId="0">
      <selection activeCell="J3" sqref="J3"/>
    </sheetView>
  </sheetViews>
  <sheetFormatPr defaultRowHeight="13.5"/>
  <cols>
    <col min="1" max="8" width="10.875" customWidth="1"/>
  </cols>
  <sheetData>
    <row r="1" spans="1:9" ht="24">
      <c r="A1" s="836" t="s">
        <v>44</v>
      </c>
      <c r="B1" s="1043"/>
      <c r="C1" s="1043"/>
      <c r="D1" s="1043"/>
      <c r="E1" s="1043"/>
      <c r="F1" s="1043"/>
      <c r="G1" s="1043"/>
      <c r="H1" s="1043"/>
    </row>
    <row r="2" spans="1:9" ht="24.75" customHeight="1"/>
    <row r="3" spans="1:9" ht="50.25" customHeight="1">
      <c r="A3" s="87" t="s">
        <v>59</v>
      </c>
    </row>
    <row r="4" spans="1:9" ht="50.25" customHeight="1">
      <c r="A4" s="87" t="s">
        <v>60</v>
      </c>
    </row>
    <row r="5" spans="1:9" ht="50.25" customHeight="1">
      <c r="A5" s="87" t="s">
        <v>61</v>
      </c>
    </row>
    <row r="6" spans="1:9" ht="70.5" customHeight="1">
      <c r="A6" s="87" t="s">
        <v>62</v>
      </c>
    </row>
    <row r="7" spans="1:9" ht="50.25" customHeight="1">
      <c r="A7" s="88" t="s">
        <v>63</v>
      </c>
      <c r="B7" s="45"/>
      <c r="C7" s="45"/>
      <c r="D7" s="45"/>
      <c r="E7" s="45"/>
      <c r="F7" s="45"/>
      <c r="G7" s="45"/>
      <c r="H7" s="45" t="s">
        <v>64</v>
      </c>
    </row>
    <row r="8" spans="1:9" ht="50.25" customHeight="1">
      <c r="A8" s="88" t="s">
        <v>65</v>
      </c>
      <c r="B8" s="45" t="s">
        <v>74</v>
      </c>
      <c r="C8" s="45" t="s">
        <v>75</v>
      </c>
      <c r="D8" s="45" t="s">
        <v>76</v>
      </c>
      <c r="E8" s="45" t="s">
        <v>77</v>
      </c>
      <c r="F8" s="45" t="s">
        <v>78</v>
      </c>
      <c r="G8" s="45" t="s">
        <v>79</v>
      </c>
      <c r="H8" s="45" t="s">
        <v>80</v>
      </c>
    </row>
    <row r="9" spans="1:9" ht="70.5" customHeight="1">
      <c r="A9" s="87" t="s">
        <v>66</v>
      </c>
    </row>
    <row r="10" spans="1:9" ht="50.25" customHeight="1">
      <c r="A10" s="87" t="s">
        <v>67</v>
      </c>
    </row>
    <row r="11" spans="1:9" ht="50.25" customHeight="1">
      <c r="A11" s="2544" t="s">
        <v>68</v>
      </c>
      <c r="B11" s="1056"/>
      <c r="C11" s="1056"/>
      <c r="D11" s="1056"/>
      <c r="E11" s="1056"/>
      <c r="F11" s="1056"/>
      <c r="G11" s="1056"/>
      <c r="H11" s="1056"/>
      <c r="I11" s="18"/>
    </row>
    <row r="12" spans="1:9" ht="61.5" customHeight="1">
      <c r="A12" s="2544" t="s">
        <v>69</v>
      </c>
      <c r="B12" s="1056"/>
      <c r="C12" s="1056"/>
      <c r="D12" s="1056"/>
      <c r="E12" s="1056"/>
      <c r="F12" s="1056"/>
      <c r="G12" s="1056"/>
      <c r="H12" s="1056"/>
      <c r="I12" s="18"/>
    </row>
    <row r="13" spans="1:9" ht="50.25" customHeight="1">
      <c r="A13" s="87" t="s">
        <v>70</v>
      </c>
    </row>
    <row r="14" spans="1:9" ht="50.25" customHeight="1">
      <c r="A14" s="87" t="s">
        <v>71</v>
      </c>
    </row>
    <row r="19" spans="1:8">
      <c r="A19" s="834"/>
      <c r="B19" s="834"/>
      <c r="C19" s="834"/>
      <c r="D19" s="834"/>
      <c r="E19" s="834"/>
      <c r="F19" s="834"/>
      <c r="G19" s="834"/>
      <c r="H19" s="834"/>
    </row>
  </sheetData>
  <mergeCells count="4">
    <mergeCell ref="A1:H1"/>
    <mergeCell ref="A11:H11"/>
    <mergeCell ref="A12:H12"/>
    <mergeCell ref="A19:H19"/>
  </mergeCells>
  <phoneticPr fontId="6"/>
  <pageMargins left="0.75" right="0.75" top="1" bottom="1" header="0.51200000000000001" footer="0.51200000000000001"/>
  <pageSetup paperSize="9" scale="9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99"/>
  <sheetViews>
    <sheetView view="pageBreakPreview" zoomScale="85" zoomScaleNormal="100" zoomScaleSheetLayoutView="85" workbookViewId="0">
      <pane xSplit="3" ySplit="2" topLeftCell="D71" activePane="bottomRight" state="frozen"/>
      <selection pane="topRight" activeCell="D1" sqref="D1"/>
      <selection pane="bottomLeft" activeCell="A3" sqref="A3"/>
      <selection pane="bottomRight" activeCell="F79" sqref="F79"/>
    </sheetView>
  </sheetViews>
  <sheetFormatPr defaultRowHeight="13.5"/>
  <cols>
    <col min="1" max="2" width="4.625" style="114" customWidth="1"/>
    <col min="3" max="3" width="20.625" style="114" customWidth="1"/>
    <col min="4" max="4" width="8.625" style="114" customWidth="1"/>
    <col min="5" max="5" width="12.625" style="114" customWidth="1"/>
    <col min="6" max="6" width="11.5" style="118" customWidth="1"/>
    <col min="7" max="7" width="34.625" style="9" customWidth="1"/>
    <col min="8" max="8" width="7.75" style="114" customWidth="1"/>
    <col min="9" max="9" width="9.625" style="114" customWidth="1"/>
    <col min="10" max="16" width="7" style="114" customWidth="1"/>
    <col min="17" max="16384" width="9" style="114"/>
  </cols>
  <sheetData>
    <row r="1" spans="1:16" ht="27" customHeight="1">
      <c r="A1" s="1013" t="s">
        <v>12</v>
      </c>
      <c r="B1" s="1013"/>
      <c r="C1" s="1013"/>
      <c r="D1" s="1013"/>
      <c r="E1" s="1013"/>
      <c r="F1" s="1013"/>
      <c r="G1" s="1013"/>
      <c r="L1" s="1035" t="s">
        <v>1605</v>
      </c>
      <c r="M1" s="1036"/>
      <c r="N1" s="1036"/>
      <c r="O1" s="1036"/>
      <c r="P1" s="1037"/>
    </row>
    <row r="2" spans="1:16" ht="26.25" customHeight="1">
      <c r="A2" s="115" t="s">
        <v>343</v>
      </c>
      <c r="B2" s="1008" t="s">
        <v>344</v>
      </c>
      <c r="C2" s="1014"/>
      <c r="D2" s="115" t="s">
        <v>345</v>
      </c>
      <c r="E2" s="115" t="s">
        <v>346</v>
      </c>
      <c r="F2" s="116" t="s">
        <v>347</v>
      </c>
      <c r="G2" s="11" t="s">
        <v>348</v>
      </c>
      <c r="H2" s="760" t="s">
        <v>1543</v>
      </c>
      <c r="I2" s="798" t="s">
        <v>1545</v>
      </c>
      <c r="J2" s="1038" t="s">
        <v>449</v>
      </c>
      <c r="K2" s="1039"/>
      <c r="L2" s="811" t="s">
        <v>1604</v>
      </c>
      <c r="M2" s="812" t="s">
        <v>1544</v>
      </c>
      <c r="N2" s="812" t="s">
        <v>1546</v>
      </c>
      <c r="O2" s="812" t="s">
        <v>318</v>
      </c>
      <c r="P2" s="812" t="s">
        <v>1547</v>
      </c>
    </row>
    <row r="3" spans="1:16" ht="30.75" customHeight="1">
      <c r="A3" s="1015" t="s">
        <v>349</v>
      </c>
      <c r="B3" s="1008" t="s">
        <v>350</v>
      </c>
      <c r="C3" s="1009"/>
      <c r="D3" s="115">
        <v>2</v>
      </c>
      <c r="E3" s="747" t="s">
        <v>351</v>
      </c>
      <c r="F3" s="790" t="s">
        <v>669</v>
      </c>
      <c r="G3" s="117" t="s">
        <v>352</v>
      </c>
      <c r="H3" s="759"/>
      <c r="I3" s="759"/>
      <c r="J3" s="761"/>
      <c r="K3" s="761"/>
      <c r="L3" s="759"/>
      <c r="M3" s="759" t="s">
        <v>1554</v>
      </c>
      <c r="N3" s="762"/>
      <c r="O3" s="762"/>
      <c r="P3" s="762"/>
    </row>
    <row r="4" spans="1:16" ht="30.75" customHeight="1">
      <c r="A4" s="1016"/>
      <c r="B4" s="1018" t="s">
        <v>353</v>
      </c>
      <c r="C4" s="1019"/>
      <c r="D4" s="115">
        <v>1</v>
      </c>
      <c r="E4" s="747" t="s">
        <v>354</v>
      </c>
      <c r="F4" s="790" t="s">
        <v>670</v>
      </c>
      <c r="G4" s="117"/>
      <c r="H4" s="760" t="s">
        <v>1578</v>
      </c>
      <c r="I4" s="760"/>
      <c r="J4" s="8" t="s">
        <v>1553</v>
      </c>
      <c r="K4" s="8" t="s">
        <v>14</v>
      </c>
      <c r="L4" s="760"/>
      <c r="M4" s="759" t="s">
        <v>1554</v>
      </c>
      <c r="N4" s="763"/>
      <c r="O4" s="763"/>
      <c r="P4" s="763"/>
    </row>
    <row r="5" spans="1:16" ht="30.75" customHeight="1">
      <c r="A5" s="1016"/>
      <c r="B5" s="1008" t="s">
        <v>355</v>
      </c>
      <c r="C5" s="1009"/>
      <c r="D5" s="115">
        <v>1</v>
      </c>
      <c r="E5" s="747" t="s">
        <v>354</v>
      </c>
      <c r="F5" s="790" t="s">
        <v>671</v>
      </c>
      <c r="G5" s="117" t="s">
        <v>356</v>
      </c>
      <c r="H5" s="760" t="s">
        <v>1578</v>
      </c>
      <c r="I5" s="760"/>
      <c r="J5" s="8" t="s">
        <v>1553</v>
      </c>
      <c r="K5" s="8" t="s">
        <v>318</v>
      </c>
      <c r="L5" s="760"/>
      <c r="M5" s="759" t="s">
        <v>1554</v>
      </c>
      <c r="N5" s="762"/>
      <c r="O5" s="762"/>
      <c r="P5" s="762"/>
    </row>
    <row r="6" spans="1:16" ht="44.25" customHeight="1">
      <c r="A6" s="1016"/>
      <c r="B6" s="1008" t="s">
        <v>357</v>
      </c>
      <c r="C6" s="1009"/>
      <c r="D6" s="115">
        <v>1</v>
      </c>
      <c r="E6" s="747" t="s">
        <v>354</v>
      </c>
      <c r="F6" s="790" t="s">
        <v>672</v>
      </c>
      <c r="G6" s="117" t="s">
        <v>358</v>
      </c>
      <c r="H6" s="760" t="s">
        <v>1578</v>
      </c>
      <c r="I6" s="760"/>
      <c r="J6" s="8" t="s">
        <v>1553</v>
      </c>
      <c r="K6" s="8" t="s">
        <v>318</v>
      </c>
      <c r="L6" s="760"/>
      <c r="M6" s="759" t="s">
        <v>1554</v>
      </c>
      <c r="N6" s="762"/>
      <c r="O6" s="762"/>
      <c r="P6" s="762"/>
    </row>
    <row r="7" spans="1:16" ht="30.75" customHeight="1">
      <c r="A7" s="1016"/>
      <c r="B7" s="1040" t="s">
        <v>1548</v>
      </c>
      <c r="C7" s="1041"/>
      <c r="D7" s="755"/>
      <c r="E7" s="755"/>
      <c r="F7" s="791"/>
      <c r="G7" s="756"/>
      <c r="H7" s="764" t="s">
        <v>1549</v>
      </c>
      <c r="I7" s="766"/>
      <c r="J7" s="765"/>
      <c r="K7" s="765"/>
      <c r="L7" s="765"/>
      <c r="M7" s="765"/>
      <c r="N7" s="767"/>
      <c r="O7" s="767"/>
      <c r="P7" s="767"/>
    </row>
    <row r="8" spans="1:16" ht="30.75" customHeight="1">
      <c r="A8" s="1016"/>
      <c r="B8" s="1020" t="s">
        <v>550</v>
      </c>
      <c r="C8" s="1020"/>
      <c r="D8" s="115">
        <v>1</v>
      </c>
      <c r="E8" s="747" t="s">
        <v>354</v>
      </c>
      <c r="F8" s="790" t="s">
        <v>673</v>
      </c>
      <c r="G8" s="117" t="s">
        <v>548</v>
      </c>
      <c r="H8" s="760" t="s">
        <v>1552</v>
      </c>
      <c r="I8" s="759"/>
      <c r="J8" s="8" t="s">
        <v>1553</v>
      </c>
      <c r="K8" s="768" t="s">
        <v>318</v>
      </c>
      <c r="L8" s="769" t="s">
        <v>1554</v>
      </c>
      <c r="M8" s="759"/>
      <c r="N8" s="783" t="s">
        <v>1579</v>
      </c>
      <c r="O8" s="8" t="s">
        <v>1580</v>
      </c>
      <c r="P8" s="8" t="s">
        <v>1569</v>
      </c>
    </row>
    <row r="9" spans="1:16" ht="81.75" customHeight="1">
      <c r="A9" s="1016"/>
      <c r="B9" s="1008" t="s">
        <v>360</v>
      </c>
      <c r="C9" s="1009"/>
      <c r="D9" s="115">
        <v>1</v>
      </c>
      <c r="E9" s="747" t="s">
        <v>354</v>
      </c>
      <c r="F9" s="790" t="s">
        <v>1329</v>
      </c>
      <c r="G9" s="117" t="s">
        <v>1331</v>
      </c>
      <c r="H9" s="760" t="s">
        <v>1552</v>
      </c>
      <c r="I9" s="760"/>
      <c r="J9" s="8" t="s">
        <v>1553</v>
      </c>
      <c r="K9" s="768" t="s">
        <v>318</v>
      </c>
      <c r="L9" s="759" t="s">
        <v>1554</v>
      </c>
      <c r="M9" s="760"/>
      <c r="N9" s="781" t="s">
        <v>1555</v>
      </c>
      <c r="O9" s="759" t="s">
        <v>1556</v>
      </c>
      <c r="P9" s="759" t="s">
        <v>1557</v>
      </c>
    </row>
    <row r="10" spans="1:16" ht="48" customHeight="1">
      <c r="A10" s="1016"/>
      <c r="B10" s="1021" t="s">
        <v>361</v>
      </c>
      <c r="C10" s="1022"/>
      <c r="D10" s="115">
        <v>1</v>
      </c>
      <c r="E10" s="747" t="s">
        <v>354</v>
      </c>
      <c r="F10" s="790" t="s">
        <v>674</v>
      </c>
      <c r="G10" s="117" t="s">
        <v>1290</v>
      </c>
      <c r="H10" s="760" t="s">
        <v>1552</v>
      </c>
      <c r="I10" s="760"/>
      <c r="J10" s="8" t="s">
        <v>1553</v>
      </c>
      <c r="K10" s="768" t="s">
        <v>318</v>
      </c>
      <c r="L10" s="759" t="s">
        <v>1554</v>
      </c>
      <c r="M10" s="760"/>
      <c r="N10" s="778" t="s">
        <v>1555</v>
      </c>
      <c r="O10" s="760" t="s">
        <v>1556</v>
      </c>
      <c r="P10" s="760" t="s">
        <v>1557</v>
      </c>
    </row>
    <row r="11" spans="1:16" ht="30.75" customHeight="1">
      <c r="A11" s="1016"/>
      <c r="B11" s="1008" t="s">
        <v>253</v>
      </c>
      <c r="C11" s="1010"/>
      <c r="D11" s="115">
        <v>1</v>
      </c>
      <c r="E11" s="747" t="s">
        <v>251</v>
      </c>
      <c r="F11" s="790" t="s">
        <v>675</v>
      </c>
      <c r="G11" s="117" t="s">
        <v>789</v>
      </c>
      <c r="H11" s="760" t="s">
        <v>1552</v>
      </c>
      <c r="I11" s="759"/>
      <c r="J11" s="771"/>
      <c r="K11" s="768" t="s">
        <v>318</v>
      </c>
      <c r="L11" s="760"/>
      <c r="M11" s="759" t="s">
        <v>1554</v>
      </c>
      <c r="N11" s="763"/>
      <c r="O11" s="763"/>
      <c r="P11" s="763"/>
    </row>
    <row r="12" spans="1:16" ht="30.75" customHeight="1">
      <c r="A12" s="1017"/>
      <c r="B12" s="1008" t="s">
        <v>716</v>
      </c>
      <c r="C12" s="1010"/>
      <c r="D12" s="115">
        <v>1</v>
      </c>
      <c r="E12" s="747" t="s">
        <v>251</v>
      </c>
      <c r="F12" s="790" t="s">
        <v>717</v>
      </c>
      <c r="G12" s="117" t="s">
        <v>790</v>
      </c>
      <c r="H12" s="760" t="s">
        <v>1552</v>
      </c>
      <c r="I12" s="759"/>
      <c r="J12" s="771"/>
      <c r="K12" s="768" t="s">
        <v>318</v>
      </c>
      <c r="L12" s="760"/>
      <c r="M12" s="759" t="s">
        <v>1554</v>
      </c>
      <c r="N12" s="763"/>
      <c r="O12" s="763"/>
      <c r="P12" s="763"/>
    </row>
    <row r="13" spans="1:16" ht="30.75" customHeight="1">
      <c r="A13" s="1023" t="s">
        <v>1189</v>
      </c>
      <c r="B13" s="1029" t="s">
        <v>1190</v>
      </c>
      <c r="C13" s="1030"/>
      <c r="D13" s="310">
        <v>1</v>
      </c>
      <c r="E13" s="747" t="s">
        <v>251</v>
      </c>
      <c r="F13" s="790" t="s">
        <v>1191</v>
      </c>
      <c r="G13" s="117"/>
      <c r="H13" s="760" t="s">
        <v>1552</v>
      </c>
      <c r="I13" s="760"/>
      <c r="J13" s="8" t="s">
        <v>1553</v>
      </c>
      <c r="K13" s="768" t="s">
        <v>318</v>
      </c>
      <c r="L13" s="759" t="s">
        <v>1554</v>
      </c>
      <c r="M13" s="760"/>
      <c r="N13" s="783" t="s">
        <v>1566</v>
      </c>
      <c r="O13" s="760" t="s">
        <v>1556</v>
      </c>
      <c r="P13" s="760" t="s">
        <v>1557</v>
      </c>
    </row>
    <row r="14" spans="1:16" ht="30.75" customHeight="1">
      <c r="A14" s="1024"/>
      <c r="B14" s="1029" t="s">
        <v>1194</v>
      </c>
      <c r="C14" s="1030"/>
      <c r="D14" s="310">
        <v>1</v>
      </c>
      <c r="E14" s="747" t="s">
        <v>251</v>
      </c>
      <c r="F14" s="790" t="s">
        <v>1192</v>
      </c>
      <c r="G14" s="117"/>
      <c r="H14" s="760" t="s">
        <v>1552</v>
      </c>
      <c r="I14" s="760"/>
      <c r="J14" s="8" t="s">
        <v>1553</v>
      </c>
      <c r="K14" s="768" t="s">
        <v>318</v>
      </c>
      <c r="L14" s="759" t="s">
        <v>1554</v>
      </c>
      <c r="M14" s="760"/>
      <c r="N14" s="783" t="s">
        <v>1566</v>
      </c>
      <c r="O14" s="760" t="s">
        <v>1556</v>
      </c>
      <c r="P14" s="760" t="s">
        <v>1557</v>
      </c>
    </row>
    <row r="15" spans="1:16" ht="30.75" customHeight="1">
      <c r="A15" s="1024"/>
      <c r="B15" s="1029" t="s">
        <v>1195</v>
      </c>
      <c r="C15" s="1030"/>
      <c r="D15" s="310">
        <v>1</v>
      </c>
      <c r="E15" s="747" t="s">
        <v>251</v>
      </c>
      <c r="F15" s="790" t="s">
        <v>1193</v>
      </c>
      <c r="G15" s="117"/>
      <c r="H15" s="760" t="s">
        <v>1552</v>
      </c>
      <c r="I15" s="760"/>
      <c r="J15" s="8" t="s">
        <v>1553</v>
      </c>
      <c r="K15" s="768" t="s">
        <v>318</v>
      </c>
      <c r="L15" s="759" t="s">
        <v>1554</v>
      </c>
      <c r="M15" s="760"/>
      <c r="N15" s="783" t="s">
        <v>1566</v>
      </c>
      <c r="O15" s="760" t="s">
        <v>1556</v>
      </c>
      <c r="P15" s="760" t="s">
        <v>1557</v>
      </c>
    </row>
    <row r="16" spans="1:16" ht="30.75" customHeight="1">
      <c r="A16" s="1025"/>
      <c r="B16" s="1029" t="s">
        <v>1196</v>
      </c>
      <c r="C16" s="1030"/>
      <c r="D16" s="310">
        <v>1</v>
      </c>
      <c r="E16" s="747" t="s">
        <v>251</v>
      </c>
      <c r="F16" s="790" t="s">
        <v>1197</v>
      </c>
      <c r="G16" s="117"/>
      <c r="H16" s="760" t="s">
        <v>1552</v>
      </c>
      <c r="I16" s="760"/>
      <c r="J16" s="8" t="s">
        <v>1553</v>
      </c>
      <c r="K16" s="768" t="s">
        <v>318</v>
      </c>
      <c r="L16" s="759" t="s">
        <v>1554</v>
      </c>
      <c r="M16" s="760"/>
      <c r="N16" s="783" t="s">
        <v>1566</v>
      </c>
      <c r="O16" s="760" t="s">
        <v>1556</v>
      </c>
      <c r="P16" s="760" t="s">
        <v>1557</v>
      </c>
    </row>
    <row r="17" spans="1:16" ht="30.75" customHeight="1">
      <c r="A17" s="1015" t="s">
        <v>362</v>
      </c>
      <c r="B17" s="1008" t="s">
        <v>1231</v>
      </c>
      <c r="C17" s="1010"/>
      <c r="D17" s="448">
        <v>1</v>
      </c>
      <c r="E17" s="746" t="s">
        <v>379</v>
      </c>
      <c r="F17" s="790" t="s">
        <v>1280</v>
      </c>
      <c r="G17" s="117"/>
      <c r="H17" s="760" t="s">
        <v>1552</v>
      </c>
      <c r="I17" s="759"/>
      <c r="J17" s="8" t="s">
        <v>1553</v>
      </c>
      <c r="K17" s="768" t="s">
        <v>318</v>
      </c>
      <c r="L17" s="760"/>
      <c r="M17" s="759" t="s">
        <v>1554</v>
      </c>
      <c r="N17" s="763"/>
      <c r="O17" s="763"/>
      <c r="P17" s="763"/>
    </row>
    <row r="18" spans="1:16" ht="30.75" customHeight="1">
      <c r="A18" s="1016"/>
      <c r="B18" s="1008" t="s">
        <v>1279</v>
      </c>
      <c r="C18" s="1010"/>
      <c r="D18" s="448">
        <v>1</v>
      </c>
      <c r="E18" s="746" t="s">
        <v>379</v>
      </c>
      <c r="F18" s="790" t="s">
        <v>1281</v>
      </c>
      <c r="G18" s="117"/>
      <c r="H18" s="760" t="s">
        <v>1552</v>
      </c>
      <c r="I18" s="759"/>
      <c r="J18" s="8" t="s">
        <v>1553</v>
      </c>
      <c r="K18" s="768" t="s">
        <v>318</v>
      </c>
      <c r="L18" s="760"/>
      <c r="M18" s="759" t="s">
        <v>1554</v>
      </c>
      <c r="N18" s="763"/>
      <c r="O18" s="763"/>
      <c r="P18" s="763"/>
    </row>
    <row r="19" spans="1:16" ht="30.75" customHeight="1">
      <c r="A19" s="1016"/>
      <c r="B19" s="1008" t="s">
        <v>1550</v>
      </c>
      <c r="C19" s="1010"/>
      <c r="D19" s="747">
        <v>1</v>
      </c>
      <c r="E19" s="747" t="s">
        <v>379</v>
      </c>
      <c r="F19" s="790" t="s">
        <v>580</v>
      </c>
      <c r="G19" s="117" t="s">
        <v>1551</v>
      </c>
      <c r="H19" s="760" t="s">
        <v>1552</v>
      </c>
      <c r="I19" s="759"/>
      <c r="J19" s="8" t="s">
        <v>1553</v>
      </c>
      <c r="K19" s="768" t="s">
        <v>318</v>
      </c>
      <c r="L19" s="759" t="s">
        <v>1554</v>
      </c>
      <c r="M19" s="759"/>
      <c r="N19" s="778" t="s">
        <v>1555</v>
      </c>
      <c r="O19" s="760" t="s">
        <v>1556</v>
      </c>
      <c r="P19" s="760" t="s">
        <v>1557</v>
      </c>
    </row>
    <row r="20" spans="1:16" ht="30.75" customHeight="1">
      <c r="A20" s="1016"/>
      <c r="B20" s="1008" t="s">
        <v>1558</v>
      </c>
      <c r="C20" s="1010"/>
      <c r="D20" s="747">
        <v>1</v>
      </c>
      <c r="E20" s="747" t="s">
        <v>379</v>
      </c>
      <c r="F20" s="790" t="s">
        <v>580</v>
      </c>
      <c r="G20" s="117" t="s">
        <v>1559</v>
      </c>
      <c r="H20" s="760" t="s">
        <v>1552</v>
      </c>
      <c r="I20" s="759"/>
      <c r="J20" s="8" t="s">
        <v>1553</v>
      </c>
      <c r="K20" s="768" t="s">
        <v>318</v>
      </c>
      <c r="L20" s="759" t="s">
        <v>1554</v>
      </c>
      <c r="M20" s="759"/>
      <c r="N20" s="769" t="s">
        <v>1560</v>
      </c>
      <c r="O20" s="769" t="s">
        <v>1560</v>
      </c>
      <c r="P20" s="760" t="s">
        <v>1557</v>
      </c>
    </row>
    <row r="21" spans="1:16" ht="30.75" customHeight="1">
      <c r="A21" s="1016"/>
      <c r="B21" s="1008" t="s">
        <v>1561</v>
      </c>
      <c r="C21" s="1010"/>
      <c r="D21" s="747">
        <v>1</v>
      </c>
      <c r="E21" s="747" t="s">
        <v>379</v>
      </c>
      <c r="F21" s="790" t="s">
        <v>580</v>
      </c>
      <c r="G21" s="117" t="s">
        <v>1559</v>
      </c>
      <c r="H21" s="760" t="s">
        <v>1552</v>
      </c>
      <c r="I21" s="759"/>
      <c r="J21" s="8" t="s">
        <v>1553</v>
      </c>
      <c r="K21" s="768" t="s">
        <v>318</v>
      </c>
      <c r="L21" s="759" t="s">
        <v>1554</v>
      </c>
      <c r="M21" s="759"/>
      <c r="N21" s="778" t="s">
        <v>1555</v>
      </c>
      <c r="O21" s="760" t="s">
        <v>1556</v>
      </c>
      <c r="P21" s="760" t="s">
        <v>1557</v>
      </c>
    </row>
    <row r="22" spans="1:16" ht="30.75" customHeight="1">
      <c r="A22" s="1016"/>
      <c r="B22" s="1008" t="s">
        <v>1562</v>
      </c>
      <c r="C22" s="1010"/>
      <c r="D22" s="747">
        <v>1</v>
      </c>
      <c r="E22" s="747" t="s">
        <v>379</v>
      </c>
      <c r="F22" s="757" t="s">
        <v>1563</v>
      </c>
      <c r="G22" s="117" t="s">
        <v>1559</v>
      </c>
      <c r="H22" s="760" t="s">
        <v>1552</v>
      </c>
      <c r="I22" s="759"/>
      <c r="J22" s="8" t="s">
        <v>1553</v>
      </c>
      <c r="K22" s="768" t="s">
        <v>318</v>
      </c>
      <c r="L22" s="759" t="s">
        <v>1554</v>
      </c>
      <c r="M22" s="759"/>
      <c r="N22" s="780" t="s">
        <v>1555</v>
      </c>
      <c r="O22" s="772" t="s">
        <v>1556</v>
      </c>
      <c r="P22" s="772" t="s">
        <v>1557</v>
      </c>
    </row>
    <row r="23" spans="1:16" ht="53.25" customHeight="1">
      <c r="A23" s="1016"/>
      <c r="B23" s="1026" t="s">
        <v>363</v>
      </c>
      <c r="C23" s="1027"/>
      <c r="D23" s="448">
        <v>1</v>
      </c>
      <c r="E23" s="747" t="s">
        <v>1291</v>
      </c>
      <c r="F23" s="790" t="s">
        <v>676</v>
      </c>
      <c r="G23" s="577" t="s">
        <v>1332</v>
      </c>
      <c r="H23" s="760" t="s">
        <v>1552</v>
      </c>
      <c r="I23" s="773"/>
      <c r="J23" s="8" t="s">
        <v>1553</v>
      </c>
      <c r="K23" s="768" t="s">
        <v>318</v>
      </c>
      <c r="L23" s="759" t="s">
        <v>1554</v>
      </c>
      <c r="M23" s="773"/>
      <c r="N23" s="779" t="s">
        <v>1555</v>
      </c>
      <c r="O23" s="8" t="s">
        <v>1556</v>
      </c>
      <c r="P23" s="770" t="s">
        <v>1581</v>
      </c>
    </row>
    <row r="24" spans="1:16" ht="45" customHeight="1">
      <c r="A24" s="1016"/>
      <c r="B24" s="1026" t="s">
        <v>364</v>
      </c>
      <c r="C24" s="1027"/>
      <c r="D24" s="115">
        <v>1</v>
      </c>
      <c r="E24" s="747" t="s">
        <v>579</v>
      </c>
      <c r="F24" s="790" t="s">
        <v>677</v>
      </c>
      <c r="G24" s="117" t="s">
        <v>578</v>
      </c>
      <c r="H24" s="760" t="s">
        <v>1552</v>
      </c>
      <c r="I24" s="760"/>
      <c r="J24" s="8" t="s">
        <v>1553</v>
      </c>
      <c r="K24" s="768" t="s">
        <v>318</v>
      </c>
      <c r="L24" s="759" t="s">
        <v>1554</v>
      </c>
      <c r="M24" s="760"/>
      <c r="N24" s="781" t="s">
        <v>1555</v>
      </c>
      <c r="O24" s="759" t="s">
        <v>1556</v>
      </c>
      <c r="P24" s="759" t="s">
        <v>1557</v>
      </c>
    </row>
    <row r="25" spans="1:16" ht="30.75" customHeight="1">
      <c r="A25" s="1016"/>
      <c r="B25" s="1026" t="s">
        <v>283</v>
      </c>
      <c r="C25" s="1027"/>
      <c r="D25" s="115">
        <v>1</v>
      </c>
      <c r="E25" s="747" t="s">
        <v>373</v>
      </c>
      <c r="F25" s="790" t="s">
        <v>678</v>
      </c>
      <c r="G25" s="117"/>
      <c r="H25" s="760" t="s">
        <v>1552</v>
      </c>
      <c r="I25" s="760"/>
      <c r="J25" s="8" t="s">
        <v>1553</v>
      </c>
      <c r="K25" s="768" t="s">
        <v>318</v>
      </c>
      <c r="L25" s="759" t="s">
        <v>1554</v>
      </c>
      <c r="M25" s="760"/>
      <c r="N25" s="780" t="s">
        <v>1555</v>
      </c>
      <c r="O25" s="772" t="s">
        <v>1556</v>
      </c>
      <c r="P25" s="772" t="s">
        <v>1557</v>
      </c>
    </row>
    <row r="26" spans="1:16" ht="48.75" customHeight="1">
      <c r="A26" s="1016"/>
      <c r="B26" s="1011" t="s">
        <v>224</v>
      </c>
      <c r="C26" s="1011"/>
      <c r="D26" s="115">
        <v>1</v>
      </c>
      <c r="E26" s="747" t="s">
        <v>1306</v>
      </c>
      <c r="F26" s="790" t="s">
        <v>679</v>
      </c>
      <c r="G26" s="117" t="s">
        <v>1601</v>
      </c>
      <c r="H26" s="760" t="s">
        <v>1552</v>
      </c>
      <c r="I26" s="760"/>
      <c r="J26" s="8" t="s">
        <v>1553</v>
      </c>
      <c r="K26" s="768" t="s">
        <v>318</v>
      </c>
      <c r="L26" s="759" t="s">
        <v>1554</v>
      </c>
      <c r="M26" s="760"/>
      <c r="N26" s="779" t="s">
        <v>1582</v>
      </c>
      <c r="O26" s="8" t="s">
        <v>1580</v>
      </c>
      <c r="P26" s="770" t="s">
        <v>1583</v>
      </c>
    </row>
    <row r="27" spans="1:16" ht="55.5" customHeight="1">
      <c r="A27" s="1016"/>
      <c r="B27" s="1026" t="s">
        <v>232</v>
      </c>
      <c r="C27" s="1027"/>
      <c r="D27" s="115">
        <v>1</v>
      </c>
      <c r="E27" s="747" t="s">
        <v>1307</v>
      </c>
      <c r="F27" s="790" t="s">
        <v>680</v>
      </c>
      <c r="G27" s="117" t="s">
        <v>1320</v>
      </c>
      <c r="H27" s="760" t="s">
        <v>1552</v>
      </c>
      <c r="I27" s="760"/>
      <c r="J27" s="8" t="s">
        <v>1553</v>
      </c>
      <c r="K27" s="768" t="s">
        <v>318</v>
      </c>
      <c r="L27" s="759" t="s">
        <v>1554</v>
      </c>
      <c r="M27" s="760"/>
      <c r="N27" s="779" t="s">
        <v>1582</v>
      </c>
      <c r="O27" s="8" t="s">
        <v>1580</v>
      </c>
      <c r="P27" s="770" t="s">
        <v>1583</v>
      </c>
    </row>
    <row r="28" spans="1:16" ht="42.75" customHeight="1">
      <c r="A28" s="1016"/>
      <c r="B28" s="1011" t="s">
        <v>366</v>
      </c>
      <c r="C28" s="1012"/>
      <c r="D28" s="115">
        <v>1</v>
      </c>
      <c r="E28" s="747" t="s">
        <v>367</v>
      </c>
      <c r="F28" s="790" t="s">
        <v>681</v>
      </c>
      <c r="G28" s="580" t="s">
        <v>1541</v>
      </c>
      <c r="H28" s="760" t="s">
        <v>1552</v>
      </c>
      <c r="I28" s="760"/>
      <c r="J28" s="8" t="s">
        <v>1553</v>
      </c>
      <c r="K28" s="768" t="s">
        <v>318</v>
      </c>
      <c r="L28" s="759" t="s">
        <v>1554</v>
      </c>
      <c r="M28" s="760"/>
      <c r="N28" s="779" t="s">
        <v>1582</v>
      </c>
      <c r="O28" s="8" t="s">
        <v>1580</v>
      </c>
      <c r="P28" s="774" t="s">
        <v>1569</v>
      </c>
    </row>
    <row r="29" spans="1:16" ht="45" customHeight="1">
      <c r="A29" s="1016"/>
      <c r="B29" s="1011" t="s">
        <v>368</v>
      </c>
      <c r="C29" s="1012"/>
      <c r="D29" s="115">
        <v>1</v>
      </c>
      <c r="E29" s="747" t="s">
        <v>367</v>
      </c>
      <c r="F29" s="790" t="s">
        <v>682</v>
      </c>
      <c r="G29" s="580" t="s">
        <v>1542</v>
      </c>
      <c r="H29" s="760" t="s">
        <v>1552</v>
      </c>
      <c r="I29" s="760"/>
      <c r="J29" s="8" t="s">
        <v>1553</v>
      </c>
      <c r="K29" s="768" t="s">
        <v>318</v>
      </c>
      <c r="L29" s="759" t="s">
        <v>1554</v>
      </c>
      <c r="M29" s="760"/>
      <c r="N29" s="779" t="s">
        <v>1582</v>
      </c>
      <c r="O29" s="8" t="s">
        <v>1580</v>
      </c>
      <c r="P29" s="774" t="s">
        <v>1569</v>
      </c>
    </row>
    <row r="30" spans="1:16" ht="44.25" customHeight="1">
      <c r="A30" s="1016"/>
      <c r="B30" s="1026" t="s">
        <v>365</v>
      </c>
      <c r="C30" s="1027"/>
      <c r="D30" s="115">
        <v>1</v>
      </c>
      <c r="E30" s="747" t="s">
        <v>1302</v>
      </c>
      <c r="F30" s="790" t="s">
        <v>683</v>
      </c>
      <c r="G30" s="580" t="s">
        <v>1333</v>
      </c>
      <c r="H30" s="760" t="s">
        <v>1552</v>
      </c>
      <c r="I30" s="760"/>
      <c r="J30" s="8" t="s">
        <v>1553</v>
      </c>
      <c r="K30" s="768" t="s">
        <v>318</v>
      </c>
      <c r="L30" s="759" t="s">
        <v>1554</v>
      </c>
      <c r="M30" s="760"/>
      <c r="N30" s="770" t="s">
        <v>1568</v>
      </c>
      <c r="O30" s="770" t="s">
        <v>1568</v>
      </c>
      <c r="P30" s="8" t="s">
        <v>1569</v>
      </c>
    </row>
    <row r="31" spans="1:16" ht="30.75" customHeight="1">
      <c r="A31" s="1016"/>
      <c r="B31" s="1008" t="s">
        <v>369</v>
      </c>
      <c r="C31" s="1009"/>
      <c r="D31" s="115">
        <v>1</v>
      </c>
      <c r="E31" s="747" t="s">
        <v>370</v>
      </c>
      <c r="F31" s="790" t="s">
        <v>684</v>
      </c>
      <c r="G31" s="117" t="s">
        <v>371</v>
      </c>
      <c r="H31" s="760" t="s">
        <v>1552</v>
      </c>
      <c r="I31" s="759"/>
      <c r="J31" s="8" t="s">
        <v>1553</v>
      </c>
      <c r="K31" s="768" t="s">
        <v>318</v>
      </c>
      <c r="L31" s="760"/>
      <c r="M31" s="759" t="s">
        <v>1554</v>
      </c>
      <c r="N31" s="775"/>
      <c r="O31" s="775"/>
      <c r="P31" s="775"/>
    </row>
    <row r="32" spans="1:16" ht="30.75" customHeight="1">
      <c r="A32" s="1016"/>
      <c r="B32" s="1008" t="s">
        <v>372</v>
      </c>
      <c r="C32" s="1009"/>
      <c r="D32" s="115">
        <v>1</v>
      </c>
      <c r="E32" s="747" t="s">
        <v>373</v>
      </c>
      <c r="F32" s="790" t="s">
        <v>685</v>
      </c>
      <c r="G32" s="117" t="s">
        <v>1603</v>
      </c>
      <c r="H32" s="760" t="s">
        <v>1552</v>
      </c>
      <c r="I32" s="760"/>
      <c r="J32" s="8" t="s">
        <v>1553</v>
      </c>
      <c r="K32" s="768" t="s">
        <v>318</v>
      </c>
      <c r="L32" s="759" t="s">
        <v>1554</v>
      </c>
      <c r="M32" s="760"/>
      <c r="N32" s="779" t="s">
        <v>1582</v>
      </c>
      <c r="O32" s="8" t="s">
        <v>1580</v>
      </c>
      <c r="P32" s="774" t="s">
        <v>1569</v>
      </c>
    </row>
    <row r="33" spans="1:17" ht="30.75" customHeight="1">
      <c r="A33" s="1016"/>
      <c r="B33" s="1008" t="s">
        <v>9</v>
      </c>
      <c r="C33" s="1010"/>
      <c r="D33" s="115">
        <v>1</v>
      </c>
      <c r="E33" s="747" t="s">
        <v>373</v>
      </c>
      <c r="F33" s="790" t="s">
        <v>686</v>
      </c>
      <c r="G33" s="117" t="s">
        <v>11</v>
      </c>
      <c r="H33" s="760" t="s">
        <v>1552</v>
      </c>
      <c r="I33" s="759"/>
      <c r="J33" s="8" t="s">
        <v>1553</v>
      </c>
      <c r="K33" s="768" t="s">
        <v>318</v>
      </c>
      <c r="L33" s="760"/>
      <c r="M33" s="759" t="s">
        <v>1554</v>
      </c>
      <c r="N33" s="762"/>
      <c r="O33" s="762"/>
      <c r="P33" s="762"/>
    </row>
    <row r="34" spans="1:17" ht="30.75" customHeight="1">
      <c r="A34" s="1016"/>
      <c r="B34" s="1008" t="s">
        <v>390</v>
      </c>
      <c r="C34" s="1010"/>
      <c r="D34" s="115">
        <v>1</v>
      </c>
      <c r="E34" s="747" t="s">
        <v>373</v>
      </c>
      <c r="F34" s="790" t="s">
        <v>687</v>
      </c>
      <c r="G34" s="117" t="s">
        <v>393</v>
      </c>
      <c r="H34" s="760" t="s">
        <v>1552</v>
      </c>
      <c r="I34" s="759"/>
      <c r="J34" s="8" t="s">
        <v>1553</v>
      </c>
      <c r="K34" s="768" t="s">
        <v>318</v>
      </c>
      <c r="L34" s="760"/>
      <c r="M34" s="759" t="s">
        <v>1554</v>
      </c>
      <c r="N34" s="762"/>
      <c r="O34" s="762"/>
      <c r="P34" s="762"/>
    </row>
    <row r="35" spans="1:17" ht="30.75" customHeight="1">
      <c r="A35" s="1016"/>
      <c r="B35" s="1008" t="s">
        <v>390</v>
      </c>
      <c r="C35" s="1010"/>
      <c r="D35" s="115">
        <v>1</v>
      </c>
      <c r="E35" s="747" t="s">
        <v>373</v>
      </c>
      <c r="F35" s="790" t="s">
        <v>688</v>
      </c>
      <c r="G35" s="117" t="s">
        <v>394</v>
      </c>
      <c r="H35" s="760" t="s">
        <v>1552</v>
      </c>
      <c r="I35" s="759"/>
      <c r="J35" s="8" t="s">
        <v>1553</v>
      </c>
      <c r="K35" s="768" t="s">
        <v>318</v>
      </c>
      <c r="L35" s="760"/>
      <c r="M35" s="759" t="s">
        <v>1554</v>
      </c>
      <c r="N35" s="775"/>
      <c r="O35" s="775"/>
      <c r="P35" s="775"/>
    </row>
    <row r="36" spans="1:17" ht="30.75" customHeight="1">
      <c r="A36" s="1016" t="s">
        <v>362</v>
      </c>
      <c r="B36" s="1008" t="s">
        <v>374</v>
      </c>
      <c r="C36" s="1009"/>
      <c r="D36" s="115">
        <v>1</v>
      </c>
      <c r="E36" s="747" t="s">
        <v>375</v>
      </c>
      <c r="F36" s="790" t="s">
        <v>570</v>
      </c>
      <c r="G36" s="117"/>
      <c r="H36" s="760" t="s">
        <v>1552</v>
      </c>
      <c r="I36" s="760"/>
      <c r="J36" s="8" t="s">
        <v>1553</v>
      </c>
      <c r="K36" s="768" t="s">
        <v>318</v>
      </c>
      <c r="L36" s="759" t="s">
        <v>1554</v>
      </c>
      <c r="M36" s="760"/>
      <c r="N36" s="770" t="s">
        <v>1568</v>
      </c>
      <c r="O36" s="770" t="s">
        <v>1568</v>
      </c>
      <c r="P36" s="8" t="s">
        <v>1569</v>
      </c>
    </row>
    <row r="37" spans="1:17" ht="30.75" customHeight="1">
      <c r="A37" s="1016"/>
      <c r="B37" s="1008" t="s">
        <v>374</v>
      </c>
      <c r="C37" s="1009"/>
      <c r="D37" s="115">
        <v>1</v>
      </c>
      <c r="E37" s="747" t="s">
        <v>10</v>
      </c>
      <c r="F37" s="790" t="s">
        <v>689</v>
      </c>
      <c r="G37" s="117" t="s">
        <v>395</v>
      </c>
      <c r="H37" s="760" t="s">
        <v>1552</v>
      </c>
      <c r="I37" s="760"/>
      <c r="J37" s="8" t="s">
        <v>1553</v>
      </c>
      <c r="K37" s="768" t="s">
        <v>318</v>
      </c>
      <c r="L37" s="759" t="s">
        <v>1554</v>
      </c>
      <c r="M37" s="760"/>
      <c r="N37" s="770" t="s">
        <v>1568</v>
      </c>
      <c r="O37" s="770" t="s">
        <v>1568</v>
      </c>
      <c r="P37" s="8" t="s">
        <v>1569</v>
      </c>
    </row>
    <row r="38" spans="1:17" ht="30.75" customHeight="1">
      <c r="A38" s="1016"/>
      <c r="B38" s="1008" t="s">
        <v>374</v>
      </c>
      <c r="C38" s="1009"/>
      <c r="D38" s="115">
        <v>1</v>
      </c>
      <c r="E38" s="747" t="s">
        <v>373</v>
      </c>
      <c r="F38" s="790" t="s">
        <v>690</v>
      </c>
      <c r="G38" s="117"/>
      <c r="H38" s="760" t="s">
        <v>1552</v>
      </c>
      <c r="I38" s="760"/>
      <c r="J38" s="8" t="s">
        <v>1553</v>
      </c>
      <c r="K38" s="768" t="s">
        <v>318</v>
      </c>
      <c r="L38" s="759" t="s">
        <v>1554</v>
      </c>
      <c r="M38" s="760"/>
      <c r="N38" s="770" t="s">
        <v>1568</v>
      </c>
      <c r="O38" s="770" t="s">
        <v>1568</v>
      </c>
      <c r="P38" s="8" t="s">
        <v>1569</v>
      </c>
    </row>
    <row r="39" spans="1:17" ht="52.5" customHeight="1">
      <c r="A39" s="1016"/>
      <c r="B39" s="1008" t="s">
        <v>376</v>
      </c>
      <c r="C39" s="1009"/>
      <c r="D39" s="115">
        <v>2</v>
      </c>
      <c r="E39" s="747" t="s">
        <v>373</v>
      </c>
      <c r="F39" s="790" t="s">
        <v>580</v>
      </c>
      <c r="G39" s="117" t="s">
        <v>1334</v>
      </c>
      <c r="H39" s="760" t="s">
        <v>1552</v>
      </c>
      <c r="I39" s="760"/>
      <c r="J39" s="8" t="s">
        <v>1553</v>
      </c>
      <c r="K39" s="768" t="s">
        <v>318</v>
      </c>
      <c r="L39" s="759" t="s">
        <v>1554</v>
      </c>
      <c r="M39" s="760"/>
      <c r="N39" s="770" t="s">
        <v>1568</v>
      </c>
      <c r="O39" s="770" t="s">
        <v>1568</v>
      </c>
      <c r="P39" s="8" t="s">
        <v>1569</v>
      </c>
    </row>
    <row r="40" spans="1:17" ht="42.75" customHeight="1">
      <c r="A40" s="1016"/>
      <c r="B40" s="1008" t="s">
        <v>410</v>
      </c>
      <c r="C40" s="1010"/>
      <c r="D40" s="115">
        <v>1</v>
      </c>
      <c r="E40" s="747" t="s">
        <v>373</v>
      </c>
      <c r="F40" s="790" t="s">
        <v>571</v>
      </c>
      <c r="G40" s="117" t="s">
        <v>1335</v>
      </c>
      <c r="H40" s="760" t="s">
        <v>1552</v>
      </c>
      <c r="I40" s="760"/>
      <c r="J40" s="8" t="s">
        <v>1553</v>
      </c>
      <c r="K40" s="768" t="s">
        <v>318</v>
      </c>
      <c r="L40" s="759" t="s">
        <v>1554</v>
      </c>
      <c r="M40" s="760"/>
      <c r="N40" s="788" t="s">
        <v>1584</v>
      </c>
      <c r="O40" s="8" t="s">
        <v>1580</v>
      </c>
      <c r="P40" s="8" t="s">
        <v>1569</v>
      </c>
    </row>
    <row r="41" spans="1:17" ht="42.75" customHeight="1">
      <c r="A41" s="1016"/>
      <c r="B41" s="1008" t="str">
        <f>'p38'!A1</f>
        <v>工事材料調合立会い・見本検査願</v>
      </c>
      <c r="C41" s="1010"/>
      <c r="D41" s="115">
        <v>1</v>
      </c>
      <c r="E41" s="747" t="s">
        <v>373</v>
      </c>
      <c r="F41" s="790" t="s">
        <v>572</v>
      </c>
      <c r="G41" s="117" t="s">
        <v>1336</v>
      </c>
      <c r="H41" s="760" t="s">
        <v>1552</v>
      </c>
      <c r="I41" s="760"/>
      <c r="J41" s="8" t="s">
        <v>1553</v>
      </c>
      <c r="K41" s="768" t="s">
        <v>318</v>
      </c>
      <c r="L41" s="759" t="s">
        <v>1554</v>
      </c>
      <c r="M41" s="760"/>
      <c r="N41" s="788" t="s">
        <v>1584</v>
      </c>
      <c r="O41" s="8" t="s">
        <v>1580</v>
      </c>
      <c r="P41" s="8" t="s">
        <v>1569</v>
      </c>
    </row>
    <row r="42" spans="1:17" ht="42.75" customHeight="1">
      <c r="A42" s="1016"/>
      <c r="B42" s="1008" t="s">
        <v>404</v>
      </c>
      <c r="C42" s="1010"/>
      <c r="D42" s="115">
        <v>1</v>
      </c>
      <c r="E42" s="747" t="s">
        <v>373</v>
      </c>
      <c r="F42" s="790" t="s">
        <v>235</v>
      </c>
      <c r="G42" s="117" t="s">
        <v>1337</v>
      </c>
      <c r="H42" s="760" t="s">
        <v>1552</v>
      </c>
      <c r="I42" s="760"/>
      <c r="J42" s="8" t="s">
        <v>1553</v>
      </c>
      <c r="K42" s="768" t="s">
        <v>318</v>
      </c>
      <c r="L42" s="759" t="s">
        <v>1554</v>
      </c>
      <c r="M42" s="760"/>
      <c r="N42" s="788" t="s">
        <v>1584</v>
      </c>
      <c r="O42" s="8" t="s">
        <v>1580</v>
      </c>
      <c r="P42" s="8" t="s">
        <v>1569</v>
      </c>
    </row>
    <row r="43" spans="1:17" ht="30.75" customHeight="1">
      <c r="A43" s="1016"/>
      <c r="B43" s="1008" t="s">
        <v>377</v>
      </c>
      <c r="C43" s="1009"/>
      <c r="D43" s="115">
        <v>1</v>
      </c>
      <c r="E43" s="747" t="s">
        <v>373</v>
      </c>
      <c r="F43" s="790" t="s">
        <v>573</v>
      </c>
      <c r="G43" s="117"/>
      <c r="H43" s="760" t="s">
        <v>1552</v>
      </c>
      <c r="I43" s="760"/>
      <c r="J43" s="8" t="s">
        <v>1553</v>
      </c>
      <c r="K43" s="768" t="s">
        <v>318</v>
      </c>
      <c r="L43" s="759" t="s">
        <v>1554</v>
      </c>
      <c r="M43" s="760"/>
      <c r="N43" s="788" t="s">
        <v>1584</v>
      </c>
      <c r="O43" s="8" t="s">
        <v>1580</v>
      </c>
      <c r="P43" s="8" t="s">
        <v>1569</v>
      </c>
    </row>
    <row r="44" spans="1:17" ht="42.75" customHeight="1">
      <c r="A44" s="1016"/>
      <c r="B44" s="1026" t="s">
        <v>378</v>
      </c>
      <c r="C44" s="1028"/>
      <c r="D44" s="237">
        <v>1</v>
      </c>
      <c r="E44" s="746" t="s">
        <v>379</v>
      </c>
      <c r="F44" s="792" t="s">
        <v>574</v>
      </c>
      <c r="G44" s="238" t="s">
        <v>1338</v>
      </c>
      <c r="H44" s="760" t="s">
        <v>1552</v>
      </c>
      <c r="I44" s="773"/>
      <c r="J44" s="8" t="s">
        <v>1553</v>
      </c>
      <c r="K44" s="768" t="s">
        <v>318</v>
      </c>
      <c r="L44" s="759" t="s">
        <v>1554</v>
      </c>
      <c r="M44" s="773"/>
      <c r="N44" s="779" t="s">
        <v>1582</v>
      </c>
      <c r="O44" s="8" t="s">
        <v>1580</v>
      </c>
      <c r="P44" s="770" t="s">
        <v>1583</v>
      </c>
      <c r="Q44" s="12"/>
    </row>
    <row r="45" spans="1:17" ht="30.75" customHeight="1">
      <c r="A45" s="1016"/>
      <c r="B45" s="1026" t="s">
        <v>380</v>
      </c>
      <c r="C45" s="1028"/>
      <c r="D45" s="237">
        <v>1</v>
      </c>
      <c r="E45" s="746" t="s">
        <v>381</v>
      </c>
      <c r="F45" s="792" t="s">
        <v>236</v>
      </c>
      <c r="G45" s="238"/>
      <c r="H45" s="760" t="s">
        <v>1552</v>
      </c>
      <c r="I45" s="760"/>
      <c r="J45" s="8" t="s">
        <v>1553</v>
      </c>
      <c r="K45" s="768" t="s">
        <v>318</v>
      </c>
      <c r="L45" s="759" t="s">
        <v>1554</v>
      </c>
      <c r="M45" s="760"/>
      <c r="N45" s="784" t="s">
        <v>1579</v>
      </c>
      <c r="O45" s="8" t="s">
        <v>1580</v>
      </c>
      <c r="P45" s="770" t="s">
        <v>1583</v>
      </c>
    </row>
    <row r="46" spans="1:17" ht="30.75" customHeight="1">
      <c r="A46" s="1016"/>
      <c r="B46" s="1021" t="s">
        <v>382</v>
      </c>
      <c r="C46" s="1022"/>
      <c r="D46" s="115">
        <v>1</v>
      </c>
      <c r="E46" s="747" t="s">
        <v>373</v>
      </c>
      <c r="F46" s="790" t="s">
        <v>691</v>
      </c>
      <c r="G46" s="117"/>
      <c r="H46" s="760" t="s">
        <v>1552</v>
      </c>
      <c r="I46" s="760"/>
      <c r="J46" s="8" t="s">
        <v>1553</v>
      </c>
      <c r="K46" s="768" t="s">
        <v>318</v>
      </c>
      <c r="L46" s="759" t="s">
        <v>1554</v>
      </c>
      <c r="M46" s="760"/>
      <c r="N46" s="785" t="s">
        <v>1566</v>
      </c>
      <c r="O46" s="759" t="s">
        <v>1556</v>
      </c>
      <c r="P46" s="759" t="s">
        <v>1557</v>
      </c>
    </row>
    <row r="47" spans="1:17" ht="30.75" customHeight="1">
      <c r="A47" s="1016"/>
      <c r="B47" s="1008" t="s">
        <v>383</v>
      </c>
      <c r="C47" s="1009"/>
      <c r="D47" s="115">
        <v>1</v>
      </c>
      <c r="E47" s="747" t="s">
        <v>373</v>
      </c>
      <c r="F47" s="790" t="s">
        <v>692</v>
      </c>
      <c r="G47" s="117"/>
      <c r="H47" s="760" t="s">
        <v>1552</v>
      </c>
      <c r="I47" s="760"/>
      <c r="J47" s="8" t="s">
        <v>1553</v>
      </c>
      <c r="K47" s="768" t="s">
        <v>318</v>
      </c>
      <c r="L47" s="759" t="s">
        <v>1554</v>
      </c>
      <c r="M47" s="760"/>
      <c r="N47" s="783" t="s">
        <v>1566</v>
      </c>
      <c r="O47" s="760" t="s">
        <v>1556</v>
      </c>
      <c r="P47" s="760" t="s">
        <v>1557</v>
      </c>
    </row>
    <row r="48" spans="1:17" ht="30.75" customHeight="1">
      <c r="A48" s="1016"/>
      <c r="B48" s="1008" t="s">
        <v>384</v>
      </c>
      <c r="C48" s="1009"/>
      <c r="D48" s="96">
        <v>1</v>
      </c>
      <c r="E48" s="747" t="s">
        <v>373</v>
      </c>
      <c r="F48" s="790" t="s">
        <v>693</v>
      </c>
      <c r="G48" s="117"/>
      <c r="H48" s="760" t="s">
        <v>1552</v>
      </c>
      <c r="I48" s="759"/>
      <c r="J48" s="8" t="s">
        <v>1553</v>
      </c>
      <c r="K48" s="768" t="s">
        <v>318</v>
      </c>
      <c r="L48" s="760"/>
      <c r="M48" s="759" t="s">
        <v>1554</v>
      </c>
      <c r="N48" s="763"/>
      <c r="O48" s="763"/>
      <c r="P48" s="763"/>
    </row>
    <row r="49" spans="1:16" ht="30.75" customHeight="1">
      <c r="A49" s="1016"/>
      <c r="B49" s="1008" t="s">
        <v>265</v>
      </c>
      <c r="C49" s="1010"/>
      <c r="D49" s="96">
        <v>1</v>
      </c>
      <c r="E49" s="747" t="s">
        <v>251</v>
      </c>
      <c r="F49" s="790" t="s">
        <v>237</v>
      </c>
      <c r="G49" s="117" t="s">
        <v>279</v>
      </c>
      <c r="H49" s="760" t="s">
        <v>1552</v>
      </c>
      <c r="I49" s="759"/>
      <c r="J49" s="8" t="s">
        <v>1553</v>
      </c>
      <c r="K49" s="768" t="s">
        <v>318</v>
      </c>
      <c r="L49" s="760"/>
      <c r="M49" s="759" t="s">
        <v>1554</v>
      </c>
      <c r="N49" s="762"/>
      <c r="O49" s="762"/>
      <c r="P49" s="762"/>
    </row>
    <row r="50" spans="1:16" ht="30.75" customHeight="1">
      <c r="A50" s="1016"/>
      <c r="B50" s="1008" t="s">
        <v>263</v>
      </c>
      <c r="C50" s="1010"/>
      <c r="D50" s="96">
        <v>1</v>
      </c>
      <c r="E50" s="747" t="s">
        <v>251</v>
      </c>
      <c r="F50" s="790" t="s">
        <v>238</v>
      </c>
      <c r="G50" s="117"/>
      <c r="H50" s="760" t="s">
        <v>1552</v>
      </c>
      <c r="I50" s="759"/>
      <c r="J50" s="771"/>
      <c r="K50" s="768" t="s">
        <v>318</v>
      </c>
      <c r="L50" s="760"/>
      <c r="M50" s="759" t="s">
        <v>1554</v>
      </c>
      <c r="N50" s="762"/>
      <c r="O50" s="762"/>
      <c r="P50" s="762"/>
    </row>
    <row r="51" spans="1:16" ht="30.75" customHeight="1">
      <c r="A51" s="1016"/>
      <c r="B51" s="1008" t="s">
        <v>264</v>
      </c>
      <c r="C51" s="1010"/>
      <c r="D51" s="96">
        <v>1</v>
      </c>
      <c r="E51" s="747" t="s">
        <v>251</v>
      </c>
      <c r="F51" s="790" t="s">
        <v>575</v>
      </c>
      <c r="G51" s="117" t="s">
        <v>738</v>
      </c>
      <c r="H51" s="760" t="s">
        <v>1552</v>
      </c>
      <c r="I51" s="759"/>
      <c r="J51" s="771"/>
      <c r="K51" s="768" t="s">
        <v>318</v>
      </c>
      <c r="L51" s="760"/>
      <c r="M51" s="759" t="s">
        <v>1554</v>
      </c>
      <c r="N51" s="762"/>
      <c r="O51" s="762"/>
      <c r="P51" s="762"/>
    </row>
    <row r="52" spans="1:16" ht="30.75" customHeight="1">
      <c r="A52" s="1016"/>
      <c r="B52" s="1008" t="s">
        <v>288</v>
      </c>
      <c r="C52" s="1010"/>
      <c r="D52" s="96">
        <v>1</v>
      </c>
      <c r="E52" s="747" t="s">
        <v>287</v>
      </c>
      <c r="F52" s="790" t="s">
        <v>576</v>
      </c>
      <c r="G52" s="580" t="s">
        <v>1305</v>
      </c>
      <c r="H52" s="760" t="s">
        <v>1552</v>
      </c>
      <c r="I52" s="760"/>
      <c r="J52" s="8" t="s">
        <v>1553</v>
      </c>
      <c r="K52" s="768" t="s">
        <v>318</v>
      </c>
      <c r="L52" s="759" t="s">
        <v>1554</v>
      </c>
      <c r="M52" s="760"/>
      <c r="N52" s="783" t="s">
        <v>1566</v>
      </c>
      <c r="O52" s="760" t="s">
        <v>1556</v>
      </c>
      <c r="P52" s="760" t="s">
        <v>1557</v>
      </c>
    </row>
    <row r="53" spans="1:16" ht="30.75" customHeight="1">
      <c r="A53" s="1016"/>
      <c r="B53" s="1008" t="s">
        <v>289</v>
      </c>
      <c r="C53" s="1010"/>
      <c r="D53" s="96">
        <v>1</v>
      </c>
      <c r="E53" s="747" t="s">
        <v>287</v>
      </c>
      <c r="F53" s="790" t="s">
        <v>577</v>
      </c>
      <c r="G53" s="117"/>
      <c r="H53" s="760" t="s">
        <v>1552</v>
      </c>
      <c r="I53" s="760"/>
      <c r="J53" s="8" t="s">
        <v>1553</v>
      </c>
      <c r="K53" s="768" t="s">
        <v>318</v>
      </c>
      <c r="L53" s="759" t="s">
        <v>1554</v>
      </c>
      <c r="M53" s="760"/>
      <c r="N53" s="783" t="s">
        <v>1566</v>
      </c>
      <c r="O53" s="760" t="s">
        <v>1556</v>
      </c>
      <c r="P53" s="760" t="s">
        <v>1557</v>
      </c>
    </row>
    <row r="54" spans="1:16" ht="30.75" customHeight="1">
      <c r="A54" s="1016"/>
      <c r="B54" s="1008" t="s">
        <v>291</v>
      </c>
      <c r="C54" s="1010"/>
      <c r="D54" s="96">
        <v>1</v>
      </c>
      <c r="E54" s="747" t="s">
        <v>292</v>
      </c>
      <c r="F54" s="790" t="s">
        <v>694</v>
      </c>
      <c r="G54" s="117"/>
      <c r="H54" s="760" t="s">
        <v>1552</v>
      </c>
      <c r="I54" s="760"/>
      <c r="J54" s="8" t="s">
        <v>1553</v>
      </c>
      <c r="K54" s="768" t="s">
        <v>318</v>
      </c>
      <c r="L54" s="759" t="s">
        <v>1554</v>
      </c>
      <c r="M54" s="760"/>
      <c r="N54" s="786" t="s">
        <v>1566</v>
      </c>
      <c r="O54" s="772" t="s">
        <v>1556</v>
      </c>
      <c r="P54" s="772" t="s">
        <v>1557</v>
      </c>
    </row>
    <row r="55" spans="1:16" ht="30.75" customHeight="1">
      <c r="A55" s="1016"/>
      <c r="B55" s="1008" t="s">
        <v>293</v>
      </c>
      <c r="C55" s="1010"/>
      <c r="D55" s="96">
        <v>1</v>
      </c>
      <c r="E55" s="747" t="s">
        <v>294</v>
      </c>
      <c r="F55" s="790" t="s">
        <v>695</v>
      </c>
      <c r="G55" s="580" t="s">
        <v>1304</v>
      </c>
      <c r="H55" s="760" t="s">
        <v>1552</v>
      </c>
      <c r="I55" s="760"/>
      <c r="J55" s="8" t="s">
        <v>1553</v>
      </c>
      <c r="K55" s="768" t="s">
        <v>318</v>
      </c>
      <c r="L55" s="759" t="s">
        <v>1554</v>
      </c>
      <c r="M55" s="760"/>
      <c r="N55" s="782" t="s">
        <v>1585</v>
      </c>
      <c r="O55" s="8" t="s">
        <v>1580</v>
      </c>
      <c r="P55" s="8" t="s">
        <v>1569</v>
      </c>
    </row>
    <row r="56" spans="1:16" ht="30.75" customHeight="1">
      <c r="A56" s="1016"/>
      <c r="B56" s="1008" t="s">
        <v>296</v>
      </c>
      <c r="C56" s="1010"/>
      <c r="D56" s="96">
        <v>1</v>
      </c>
      <c r="E56" s="747" t="s">
        <v>297</v>
      </c>
      <c r="F56" s="790" t="s">
        <v>696</v>
      </c>
      <c r="G56" s="580" t="s">
        <v>1300</v>
      </c>
      <c r="H56" s="760" t="s">
        <v>1552</v>
      </c>
      <c r="I56" s="760"/>
      <c r="J56" s="8" t="s">
        <v>1553</v>
      </c>
      <c r="K56" s="768" t="s">
        <v>318</v>
      </c>
      <c r="L56" s="759" t="s">
        <v>1554</v>
      </c>
      <c r="M56" s="760"/>
      <c r="N56" s="785" t="s">
        <v>1566</v>
      </c>
      <c r="O56" s="759" t="s">
        <v>1556</v>
      </c>
      <c r="P56" s="759" t="s">
        <v>1557</v>
      </c>
    </row>
    <row r="57" spans="1:16" ht="65.25" customHeight="1">
      <c r="A57" s="1016"/>
      <c r="B57" s="1008" t="s">
        <v>284</v>
      </c>
      <c r="C57" s="1010"/>
      <c r="D57" s="96">
        <v>1</v>
      </c>
      <c r="E57" s="747" t="s">
        <v>373</v>
      </c>
      <c r="F57" s="790" t="s">
        <v>697</v>
      </c>
      <c r="G57" s="117" t="s">
        <v>1303</v>
      </c>
      <c r="H57" s="760" t="s">
        <v>1552</v>
      </c>
      <c r="I57" s="760"/>
      <c r="J57" s="8" t="s">
        <v>1553</v>
      </c>
      <c r="K57" s="768" t="s">
        <v>318</v>
      </c>
      <c r="L57" s="759" t="s">
        <v>1554</v>
      </c>
      <c r="M57" s="760"/>
      <c r="N57" s="783" t="s">
        <v>1566</v>
      </c>
      <c r="O57" s="760" t="s">
        <v>1556</v>
      </c>
      <c r="P57" s="760" t="s">
        <v>1557</v>
      </c>
    </row>
    <row r="58" spans="1:16" ht="30.75" customHeight="1">
      <c r="A58" s="1016"/>
      <c r="B58" s="1008" t="s">
        <v>562</v>
      </c>
      <c r="C58" s="1010"/>
      <c r="D58" s="96">
        <v>1</v>
      </c>
      <c r="E58" s="747" t="s">
        <v>373</v>
      </c>
      <c r="F58" s="790" t="s">
        <v>698</v>
      </c>
      <c r="G58" s="580" t="s">
        <v>1300</v>
      </c>
      <c r="H58" s="760" t="s">
        <v>1552</v>
      </c>
      <c r="I58" s="760"/>
      <c r="J58" s="8" t="s">
        <v>1553</v>
      </c>
      <c r="K58" s="768" t="s">
        <v>318</v>
      </c>
      <c r="L58" s="759" t="s">
        <v>1554</v>
      </c>
      <c r="M58" s="760"/>
      <c r="N58" s="783" t="s">
        <v>1566</v>
      </c>
      <c r="O58" s="760" t="s">
        <v>1556</v>
      </c>
      <c r="P58" s="760" t="s">
        <v>1557</v>
      </c>
    </row>
    <row r="59" spans="1:16" ht="30.75" customHeight="1">
      <c r="A59" s="1016"/>
      <c r="B59" s="1008" t="s">
        <v>1564</v>
      </c>
      <c r="C59" s="1010"/>
      <c r="D59" s="747">
        <v>1</v>
      </c>
      <c r="E59" s="747" t="s">
        <v>373</v>
      </c>
      <c r="F59" s="790" t="s">
        <v>691</v>
      </c>
      <c r="G59" s="117" t="s">
        <v>1565</v>
      </c>
      <c r="H59" s="760" t="s">
        <v>1552</v>
      </c>
      <c r="I59" s="760"/>
      <c r="J59" s="8" t="s">
        <v>1553</v>
      </c>
      <c r="K59" s="768" t="s">
        <v>318</v>
      </c>
      <c r="L59" s="759" t="s">
        <v>1554</v>
      </c>
      <c r="M59" s="760"/>
      <c r="N59" s="786" t="s">
        <v>1566</v>
      </c>
      <c r="O59" s="772" t="s">
        <v>1556</v>
      </c>
      <c r="P59" s="772" t="s">
        <v>1557</v>
      </c>
    </row>
    <row r="60" spans="1:16" ht="30.75" customHeight="1">
      <c r="A60" s="1016"/>
      <c r="B60" s="1008" t="s">
        <v>1567</v>
      </c>
      <c r="C60" s="1010"/>
      <c r="D60" s="747">
        <v>1</v>
      </c>
      <c r="E60" s="747" t="s">
        <v>373</v>
      </c>
      <c r="F60" s="790" t="s">
        <v>691</v>
      </c>
      <c r="G60" s="117"/>
      <c r="H60" s="760" t="s">
        <v>1552</v>
      </c>
      <c r="I60" s="760"/>
      <c r="J60" s="8" t="s">
        <v>1553</v>
      </c>
      <c r="K60" s="768" t="s">
        <v>318</v>
      </c>
      <c r="L60" s="759" t="s">
        <v>1554</v>
      </c>
      <c r="M60" s="759"/>
      <c r="N60" s="770" t="s">
        <v>1568</v>
      </c>
      <c r="O60" s="770" t="s">
        <v>1568</v>
      </c>
      <c r="P60" s="8" t="s">
        <v>1569</v>
      </c>
    </row>
    <row r="61" spans="1:16" ht="30.75" customHeight="1">
      <c r="A61" s="1016"/>
      <c r="B61" s="1008" t="s">
        <v>569</v>
      </c>
      <c r="C61" s="1010"/>
      <c r="D61" s="96">
        <v>1</v>
      </c>
      <c r="E61" s="747" t="s">
        <v>373</v>
      </c>
      <c r="F61" s="790" t="s">
        <v>656</v>
      </c>
      <c r="G61" s="117"/>
      <c r="H61" s="760" t="s">
        <v>1552</v>
      </c>
      <c r="I61" s="759"/>
      <c r="J61" s="8" t="s">
        <v>1553</v>
      </c>
      <c r="K61" s="768" t="s">
        <v>318</v>
      </c>
      <c r="L61" s="760"/>
      <c r="M61" s="759" t="s">
        <v>1554</v>
      </c>
      <c r="N61" s="763"/>
      <c r="O61" s="763"/>
      <c r="P61" s="763"/>
    </row>
    <row r="62" spans="1:16" ht="30.75" customHeight="1">
      <c r="A62" s="1016"/>
      <c r="B62" s="1008" t="s">
        <v>385</v>
      </c>
      <c r="C62" s="1009"/>
      <c r="D62" s="115">
        <v>1</v>
      </c>
      <c r="E62" s="747" t="s">
        <v>373</v>
      </c>
      <c r="F62" s="790" t="s">
        <v>657</v>
      </c>
      <c r="G62" s="117"/>
      <c r="H62" s="760" t="s">
        <v>1552</v>
      </c>
      <c r="I62" s="759"/>
      <c r="J62" s="8" t="s">
        <v>1553</v>
      </c>
      <c r="K62" s="768" t="s">
        <v>318</v>
      </c>
      <c r="L62" s="760"/>
      <c r="M62" s="759" t="s">
        <v>1554</v>
      </c>
      <c r="N62" s="762"/>
      <c r="O62" s="762"/>
      <c r="P62" s="762"/>
    </row>
    <row r="63" spans="1:16" ht="30.75" customHeight="1">
      <c r="A63" s="1017"/>
      <c r="B63" s="1008" t="s">
        <v>720</v>
      </c>
      <c r="C63" s="1009"/>
      <c r="D63" s="115">
        <v>1</v>
      </c>
      <c r="E63" s="747" t="s">
        <v>373</v>
      </c>
      <c r="F63" s="790" t="s">
        <v>721</v>
      </c>
      <c r="G63" s="117"/>
      <c r="H63" s="760" t="s">
        <v>1552</v>
      </c>
      <c r="I63" s="759"/>
      <c r="J63" s="8" t="s">
        <v>1553</v>
      </c>
      <c r="K63" s="768" t="s">
        <v>318</v>
      </c>
      <c r="L63" s="760"/>
      <c r="M63" s="759" t="s">
        <v>1554</v>
      </c>
      <c r="N63" s="762"/>
      <c r="O63" s="762"/>
      <c r="P63" s="762"/>
    </row>
    <row r="64" spans="1:16" ht="48" customHeight="1">
      <c r="A64" s="1015" t="s">
        <v>719</v>
      </c>
      <c r="B64" s="1008" t="s">
        <v>386</v>
      </c>
      <c r="C64" s="1009"/>
      <c r="D64" s="115">
        <v>1</v>
      </c>
      <c r="E64" s="747" t="s">
        <v>128</v>
      </c>
      <c r="F64" s="790" t="s">
        <v>658</v>
      </c>
      <c r="G64" s="117" t="s">
        <v>98</v>
      </c>
      <c r="H64" s="760" t="s">
        <v>1552</v>
      </c>
      <c r="I64" s="759"/>
      <c r="J64" s="8" t="s">
        <v>1553</v>
      </c>
      <c r="K64" s="768" t="s">
        <v>318</v>
      </c>
      <c r="L64" s="760"/>
      <c r="M64" s="759" t="s">
        <v>1554</v>
      </c>
      <c r="N64" s="763"/>
      <c r="O64" s="763"/>
      <c r="P64" s="763"/>
    </row>
    <row r="65" spans="1:16" ht="30.75" customHeight="1">
      <c r="A65" s="1016"/>
      <c r="B65" s="1033" t="s">
        <v>1571</v>
      </c>
      <c r="C65" s="1034"/>
      <c r="D65" s="758">
        <v>1</v>
      </c>
      <c r="E65" s="755"/>
      <c r="F65" s="793"/>
      <c r="G65" s="789"/>
      <c r="H65" s="764" t="s">
        <v>1549</v>
      </c>
      <c r="I65" s="766"/>
      <c r="J65" s="765"/>
      <c r="K65" s="765"/>
      <c r="L65" s="765"/>
      <c r="M65" s="765"/>
      <c r="N65" s="765"/>
      <c r="O65" s="767"/>
      <c r="P65" s="787"/>
    </row>
    <row r="66" spans="1:16" ht="30.75" customHeight="1">
      <c r="A66" s="1016"/>
      <c r="B66" s="1020" t="s">
        <v>229</v>
      </c>
      <c r="C66" s="1020"/>
      <c r="D66" s="115">
        <v>1</v>
      </c>
      <c r="E66" s="747" t="s">
        <v>359</v>
      </c>
      <c r="F66" s="790" t="s">
        <v>659</v>
      </c>
      <c r="G66" s="117" t="s">
        <v>228</v>
      </c>
      <c r="H66" s="760" t="s">
        <v>1552</v>
      </c>
      <c r="I66" s="760"/>
      <c r="J66" s="8" t="s">
        <v>1553</v>
      </c>
      <c r="K66" s="768" t="s">
        <v>318</v>
      </c>
      <c r="L66" s="776" t="s">
        <v>1554</v>
      </c>
      <c r="M66" s="760"/>
      <c r="N66" s="783" t="s">
        <v>1566</v>
      </c>
      <c r="O66" s="760" t="s">
        <v>1556</v>
      </c>
      <c r="P66" s="760" t="s">
        <v>1557</v>
      </c>
    </row>
    <row r="67" spans="1:16" ht="30.75" customHeight="1">
      <c r="A67" s="1016"/>
      <c r="B67" s="1008" t="s">
        <v>1570</v>
      </c>
      <c r="C67" s="1010"/>
      <c r="D67" s="747">
        <v>1</v>
      </c>
      <c r="E67" s="747" t="s">
        <v>128</v>
      </c>
      <c r="F67" s="790" t="s">
        <v>691</v>
      </c>
      <c r="G67" s="117" t="s">
        <v>1586</v>
      </c>
      <c r="H67" s="760" t="s">
        <v>1552</v>
      </c>
      <c r="I67" s="760"/>
      <c r="J67" s="8" t="s">
        <v>1553</v>
      </c>
      <c r="K67" s="768" t="s">
        <v>318</v>
      </c>
      <c r="L67" s="759" t="s">
        <v>1554</v>
      </c>
      <c r="M67" s="759"/>
      <c r="N67" s="785" t="s">
        <v>1566</v>
      </c>
      <c r="O67" s="759" t="s">
        <v>1556</v>
      </c>
      <c r="P67" s="759" t="s">
        <v>1557</v>
      </c>
    </row>
    <row r="68" spans="1:16" ht="53.25" customHeight="1">
      <c r="A68" s="1016"/>
      <c r="B68" s="1020" t="s">
        <v>280</v>
      </c>
      <c r="C68" s="1020"/>
      <c r="D68" s="115">
        <v>1</v>
      </c>
      <c r="E68" s="747" t="s">
        <v>99</v>
      </c>
      <c r="F68" s="790" t="s">
        <v>699</v>
      </c>
      <c r="G68" s="117" t="s">
        <v>101</v>
      </c>
      <c r="H68" s="760" t="s">
        <v>1552</v>
      </c>
      <c r="I68" s="760"/>
      <c r="J68" s="8" t="s">
        <v>1553</v>
      </c>
      <c r="K68" s="768" t="s">
        <v>318</v>
      </c>
      <c r="L68" s="759" t="s">
        <v>1554</v>
      </c>
      <c r="M68" s="760"/>
      <c r="N68" s="783" t="s">
        <v>1566</v>
      </c>
      <c r="O68" s="760" t="s">
        <v>1556</v>
      </c>
      <c r="P68" s="760" t="s">
        <v>1557</v>
      </c>
    </row>
    <row r="69" spans="1:16" ht="30.75" customHeight="1">
      <c r="A69" s="1016"/>
      <c r="B69" s="1020" t="s">
        <v>282</v>
      </c>
      <c r="C69" s="1020"/>
      <c r="D69" s="115">
        <v>1</v>
      </c>
      <c r="E69" s="747" t="s">
        <v>99</v>
      </c>
      <c r="F69" s="790" t="s">
        <v>700</v>
      </c>
      <c r="G69" s="117"/>
      <c r="H69" s="760" t="s">
        <v>1552</v>
      </c>
      <c r="I69" s="760"/>
      <c r="J69" s="8" t="s">
        <v>1553</v>
      </c>
      <c r="K69" s="768" t="s">
        <v>318</v>
      </c>
      <c r="L69" s="759" t="s">
        <v>1554</v>
      </c>
      <c r="M69" s="760"/>
      <c r="N69" s="783" t="s">
        <v>1566</v>
      </c>
      <c r="O69" s="760" t="s">
        <v>1556</v>
      </c>
      <c r="P69" s="760" t="s">
        <v>1557</v>
      </c>
    </row>
    <row r="70" spans="1:16" ht="30.75" customHeight="1">
      <c r="A70" s="1016"/>
      <c r="B70" s="1008" t="s">
        <v>299</v>
      </c>
      <c r="C70" s="1010"/>
      <c r="D70" s="115">
        <v>1</v>
      </c>
      <c r="E70" s="747" t="s">
        <v>99</v>
      </c>
      <c r="F70" s="790" t="s">
        <v>701</v>
      </c>
      <c r="G70" s="117"/>
      <c r="H70" s="760" t="s">
        <v>1552</v>
      </c>
      <c r="I70" s="776"/>
      <c r="J70" s="8" t="s">
        <v>1553</v>
      </c>
      <c r="K70" s="768" t="s">
        <v>318</v>
      </c>
      <c r="L70" s="759" t="s">
        <v>1554</v>
      </c>
      <c r="M70" s="776"/>
      <c r="N70" s="783" t="s">
        <v>1566</v>
      </c>
      <c r="O70" s="760" t="s">
        <v>1556</v>
      </c>
      <c r="P70" s="760" t="s">
        <v>1557</v>
      </c>
    </row>
    <row r="71" spans="1:16" ht="30.75" customHeight="1">
      <c r="A71" s="1016"/>
      <c r="B71" s="1008" t="s">
        <v>281</v>
      </c>
      <c r="C71" s="1010"/>
      <c r="D71" s="115">
        <v>1</v>
      </c>
      <c r="E71" s="747" t="s">
        <v>99</v>
      </c>
      <c r="F71" s="790" t="s">
        <v>702</v>
      </c>
      <c r="G71" s="117"/>
      <c r="H71" s="760" t="s">
        <v>1552</v>
      </c>
      <c r="I71" s="776"/>
      <c r="J71" s="8" t="s">
        <v>1553</v>
      </c>
      <c r="K71" s="768" t="s">
        <v>318</v>
      </c>
      <c r="L71" s="759"/>
      <c r="M71" s="776" t="s">
        <v>1554</v>
      </c>
      <c r="N71" s="777"/>
      <c r="O71" s="777"/>
      <c r="P71" s="777"/>
    </row>
    <row r="72" spans="1:16" ht="30.75" customHeight="1">
      <c r="A72" s="1017"/>
      <c r="B72" s="1008" t="s">
        <v>718</v>
      </c>
      <c r="C72" s="1009"/>
      <c r="D72" s="115">
        <v>1</v>
      </c>
      <c r="E72" s="747" t="s">
        <v>99</v>
      </c>
      <c r="F72" s="790" t="s">
        <v>703</v>
      </c>
      <c r="G72" s="117" t="s">
        <v>718</v>
      </c>
      <c r="H72" s="760" t="s">
        <v>1552</v>
      </c>
      <c r="I72" s="759"/>
      <c r="J72" s="8" t="s">
        <v>1553</v>
      </c>
      <c r="K72" s="768" t="s">
        <v>318</v>
      </c>
      <c r="L72" s="760"/>
      <c r="M72" s="759" t="s">
        <v>1554</v>
      </c>
      <c r="N72" s="762"/>
      <c r="O72" s="762"/>
      <c r="P72" s="762"/>
    </row>
    <row r="73" spans="1:16" ht="30.75" customHeight="1">
      <c r="A73" s="1023" t="s">
        <v>556</v>
      </c>
      <c r="B73" s="1008" t="s">
        <v>722</v>
      </c>
      <c r="C73" s="1010"/>
      <c r="D73" s="13">
        <v>1</v>
      </c>
      <c r="E73" s="747" t="s">
        <v>373</v>
      </c>
      <c r="F73" s="790" t="s">
        <v>704</v>
      </c>
      <c r="G73" s="268" t="s">
        <v>724</v>
      </c>
      <c r="H73" s="760" t="s">
        <v>1552</v>
      </c>
      <c r="I73" s="759"/>
      <c r="J73" s="8" t="s">
        <v>1553</v>
      </c>
      <c r="K73" s="768" t="s">
        <v>318</v>
      </c>
      <c r="L73" s="760"/>
      <c r="M73" s="759" t="s">
        <v>1554</v>
      </c>
      <c r="N73" s="762"/>
      <c r="O73" s="762"/>
      <c r="P73" s="762"/>
    </row>
    <row r="74" spans="1:16" ht="30.75" customHeight="1">
      <c r="A74" s="1024"/>
      <c r="B74" s="1008" t="s">
        <v>723</v>
      </c>
      <c r="C74" s="1010"/>
      <c r="D74" s="13">
        <v>1</v>
      </c>
      <c r="E74" s="747" t="s">
        <v>373</v>
      </c>
      <c r="F74" s="790" t="s">
        <v>736</v>
      </c>
      <c r="G74" s="747"/>
      <c r="H74" s="760" t="s">
        <v>1552</v>
      </c>
      <c r="I74" s="759"/>
      <c r="J74" s="8" t="s">
        <v>1553</v>
      </c>
      <c r="K74" s="768" t="s">
        <v>318</v>
      </c>
      <c r="L74" s="760"/>
      <c r="M74" s="759" t="s">
        <v>1554</v>
      </c>
      <c r="N74" s="762"/>
      <c r="O74" s="762"/>
      <c r="P74" s="762"/>
    </row>
    <row r="75" spans="1:16" ht="30.75" customHeight="1">
      <c r="A75" s="1024"/>
      <c r="B75" s="1026" t="s">
        <v>552</v>
      </c>
      <c r="C75" s="1027"/>
      <c r="D75" s="241">
        <v>1</v>
      </c>
      <c r="E75" s="747" t="s">
        <v>373</v>
      </c>
      <c r="F75" s="792" t="s">
        <v>705</v>
      </c>
      <c r="G75" s="238" t="s">
        <v>557</v>
      </c>
      <c r="H75" s="760" t="s">
        <v>1552</v>
      </c>
      <c r="I75" s="759"/>
      <c r="J75" s="8" t="s">
        <v>1553</v>
      </c>
      <c r="K75" s="768" t="s">
        <v>318</v>
      </c>
      <c r="L75" s="760"/>
      <c r="M75" s="759" t="s">
        <v>1554</v>
      </c>
      <c r="N75" s="762"/>
      <c r="O75" s="762"/>
      <c r="P75" s="762"/>
    </row>
    <row r="76" spans="1:16" ht="30.75" customHeight="1">
      <c r="A76" s="1024"/>
      <c r="B76" s="1026" t="s">
        <v>553</v>
      </c>
      <c r="C76" s="1027"/>
      <c r="D76" s="241">
        <v>1</v>
      </c>
      <c r="E76" s="747" t="s">
        <v>373</v>
      </c>
      <c r="F76" s="792" t="s">
        <v>706</v>
      </c>
      <c r="G76" s="238" t="s">
        <v>558</v>
      </c>
      <c r="H76" s="760" t="s">
        <v>1552</v>
      </c>
      <c r="I76" s="759"/>
      <c r="J76" s="8" t="s">
        <v>1553</v>
      </c>
      <c r="K76" s="768" t="s">
        <v>318</v>
      </c>
      <c r="L76" s="760"/>
      <c r="M76" s="759" t="s">
        <v>1554</v>
      </c>
      <c r="N76" s="762"/>
      <c r="O76" s="762"/>
      <c r="P76" s="762"/>
    </row>
    <row r="77" spans="1:16" ht="30.75" customHeight="1">
      <c r="A77" s="1024"/>
      <c r="B77" s="1026" t="s">
        <v>765</v>
      </c>
      <c r="C77" s="1027"/>
      <c r="D77" s="241">
        <v>2</v>
      </c>
      <c r="E77" s="747" t="s">
        <v>373</v>
      </c>
      <c r="F77" s="792" t="s">
        <v>707</v>
      </c>
      <c r="G77" s="238" t="s">
        <v>559</v>
      </c>
      <c r="H77" s="760" t="s">
        <v>1552</v>
      </c>
      <c r="I77" s="759"/>
      <c r="J77" s="8" t="s">
        <v>1553</v>
      </c>
      <c r="K77" s="768" t="s">
        <v>318</v>
      </c>
      <c r="L77" s="760"/>
      <c r="M77" s="759" t="s">
        <v>1554</v>
      </c>
      <c r="N77" s="762"/>
      <c r="O77" s="762"/>
      <c r="P77" s="762"/>
    </row>
    <row r="78" spans="1:16" ht="47.25" customHeight="1">
      <c r="A78" s="1025"/>
      <c r="B78" s="1026" t="s">
        <v>554</v>
      </c>
      <c r="C78" s="1027"/>
      <c r="D78" s="241">
        <v>1</v>
      </c>
      <c r="E78" s="747" t="s">
        <v>373</v>
      </c>
      <c r="F78" s="792" t="s">
        <v>737</v>
      </c>
      <c r="G78" s="238" t="s">
        <v>555</v>
      </c>
      <c r="H78" s="760" t="s">
        <v>1552</v>
      </c>
      <c r="I78" s="759"/>
      <c r="J78" s="8" t="s">
        <v>1553</v>
      </c>
      <c r="K78" s="768" t="s">
        <v>318</v>
      </c>
      <c r="L78" s="760"/>
      <c r="M78" s="759" t="s">
        <v>1554</v>
      </c>
      <c r="N78" s="762"/>
      <c r="O78" s="762"/>
      <c r="P78" s="762"/>
    </row>
    <row r="79" spans="1:16" ht="30.75" customHeight="1">
      <c r="B79" s="1031" t="s">
        <v>1572</v>
      </c>
      <c r="C79" s="1032"/>
      <c r="D79" s="747">
        <v>1</v>
      </c>
      <c r="E79" s="747" t="s">
        <v>251</v>
      </c>
      <c r="F79" s="832" t="s">
        <v>1573</v>
      </c>
      <c r="G79" s="117" t="s">
        <v>1574</v>
      </c>
      <c r="H79" s="760" t="s">
        <v>1552</v>
      </c>
      <c r="I79" s="760"/>
      <c r="J79" s="8" t="s">
        <v>1553</v>
      </c>
      <c r="K79" s="768" t="s">
        <v>318</v>
      </c>
      <c r="L79" s="759" t="s">
        <v>1554</v>
      </c>
      <c r="M79" s="760"/>
      <c r="N79" s="783" t="s">
        <v>1566</v>
      </c>
      <c r="O79" s="760" t="s">
        <v>1556</v>
      </c>
      <c r="P79" s="760" t="s">
        <v>1557</v>
      </c>
    </row>
    <row r="80" spans="1:16" ht="30.75" customHeight="1">
      <c r="B80" s="1031" t="s">
        <v>1575</v>
      </c>
      <c r="C80" s="1032"/>
      <c r="D80" s="747">
        <v>1</v>
      </c>
      <c r="E80" s="747" t="s">
        <v>251</v>
      </c>
      <c r="F80" s="790" t="s">
        <v>1576</v>
      </c>
      <c r="G80" s="117" t="s">
        <v>1577</v>
      </c>
      <c r="H80" s="760" t="s">
        <v>1552</v>
      </c>
      <c r="I80" s="760"/>
      <c r="J80" s="8" t="s">
        <v>1553</v>
      </c>
      <c r="K80" s="768" t="s">
        <v>318</v>
      </c>
      <c r="L80" s="759" t="s">
        <v>1554</v>
      </c>
      <c r="M80" s="760"/>
      <c r="N80" s="783" t="s">
        <v>1566</v>
      </c>
      <c r="O80" s="760" t="s">
        <v>1556</v>
      </c>
      <c r="P80" s="760" t="s">
        <v>1557</v>
      </c>
    </row>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sheetData>
  <autoFilter ref="A2:P80" xr:uid="{00000000-0001-0000-0200-000000000000}">
    <filterColumn colId="1" showButton="0"/>
    <filterColumn colId="9" showButton="0"/>
  </autoFilter>
  <mergeCells count="88">
    <mergeCell ref="B50:C50"/>
    <mergeCell ref="B54:C54"/>
    <mergeCell ref="B62:C62"/>
    <mergeCell ref="B59:C59"/>
    <mergeCell ref="B80:C80"/>
    <mergeCell ref="L1:P1"/>
    <mergeCell ref="B67:C67"/>
    <mergeCell ref="B19:C19"/>
    <mergeCell ref="B20:C20"/>
    <mergeCell ref="B21:C21"/>
    <mergeCell ref="B22:C22"/>
    <mergeCell ref="J2:K2"/>
    <mergeCell ref="B7:C7"/>
    <mergeCell ref="B27:C27"/>
    <mergeCell ref="B72:C72"/>
    <mergeCell ref="B75:C75"/>
    <mergeCell ref="B55:C55"/>
    <mergeCell ref="B79:C79"/>
    <mergeCell ref="B60:C60"/>
    <mergeCell ref="B65:C65"/>
    <mergeCell ref="B78:C78"/>
    <mergeCell ref="B57:C57"/>
    <mergeCell ref="B77:C77"/>
    <mergeCell ref="B74:C74"/>
    <mergeCell ref="B64:C64"/>
    <mergeCell ref="B63:C63"/>
    <mergeCell ref="B76:C76"/>
    <mergeCell ref="B73:C73"/>
    <mergeCell ref="A13:A16"/>
    <mergeCell ref="B13:C13"/>
    <mergeCell ref="B14:C14"/>
    <mergeCell ref="B16:C16"/>
    <mergeCell ref="B15:C15"/>
    <mergeCell ref="A64:A72"/>
    <mergeCell ref="A17:A35"/>
    <mergeCell ref="A36:A63"/>
    <mergeCell ref="B28:C28"/>
    <mergeCell ref="B35:C35"/>
    <mergeCell ref="B51:C51"/>
    <mergeCell ref="B49:C49"/>
    <mergeCell ref="B44:C44"/>
    <mergeCell ref="B41:C41"/>
    <mergeCell ref="B71:C71"/>
    <mergeCell ref="B58:C58"/>
    <mergeCell ref="B52:C52"/>
    <mergeCell ref="B53:C53"/>
    <mergeCell ref="B56:C56"/>
    <mergeCell ref="B68:C68"/>
    <mergeCell ref="B69:C69"/>
    <mergeCell ref="A73:A78"/>
    <mergeCell ref="B23:C23"/>
    <mergeCell ref="B26:C26"/>
    <mergeCell ref="B31:C31"/>
    <mergeCell ref="B61:C61"/>
    <mergeCell ref="B70:C70"/>
    <mergeCell ref="B66:C66"/>
    <mergeCell ref="B25:C25"/>
    <mergeCell ref="B30:C30"/>
    <mergeCell ref="B24:C24"/>
    <mergeCell ref="B43:C43"/>
    <mergeCell ref="B37:C37"/>
    <mergeCell ref="B34:C34"/>
    <mergeCell ref="B33:C33"/>
    <mergeCell ref="B32:C32"/>
    <mergeCell ref="B42:C42"/>
    <mergeCell ref="A1:G1"/>
    <mergeCell ref="B2:C2"/>
    <mergeCell ref="B12:C12"/>
    <mergeCell ref="A3:A12"/>
    <mergeCell ref="B3:C3"/>
    <mergeCell ref="B4:C4"/>
    <mergeCell ref="B8:C8"/>
    <mergeCell ref="B5:C5"/>
    <mergeCell ref="B6:C6"/>
    <mergeCell ref="B11:C11"/>
    <mergeCell ref="B9:C9"/>
    <mergeCell ref="B10:C10"/>
    <mergeCell ref="B36:C36"/>
    <mergeCell ref="B48:C48"/>
    <mergeCell ref="B38:C38"/>
    <mergeCell ref="B40:C40"/>
    <mergeCell ref="B17:C17"/>
    <mergeCell ref="B18:C18"/>
    <mergeCell ref="B29:C29"/>
    <mergeCell ref="B39:C39"/>
    <mergeCell ref="B46:C46"/>
    <mergeCell ref="B45:C45"/>
    <mergeCell ref="B47:C47"/>
  </mergeCells>
  <phoneticPr fontId="6"/>
  <hyperlinks>
    <hyperlink ref="F3" location="'p1'!A1" display="１" xr:uid="{00000000-0004-0000-0200-000000000000}"/>
    <hyperlink ref="F4" location="'p2'!A1" display="２" xr:uid="{00000000-0004-0000-0200-000001000000}"/>
    <hyperlink ref="F5" location="'p3'!A1" display="３" xr:uid="{00000000-0004-0000-0200-000002000000}"/>
    <hyperlink ref="F6" location="'p4'!A1" display="４～５" xr:uid="{00000000-0004-0000-0200-000003000000}"/>
    <hyperlink ref="F8" location="'p6'!A1" display="６" xr:uid="{00000000-0004-0000-0200-000004000000}"/>
    <hyperlink ref="F9" location="'p7'!A1" display="７～９" xr:uid="{00000000-0004-0000-0200-000005000000}"/>
    <hyperlink ref="F10" location="'P10'!A1" display="１０～１７" xr:uid="{00000000-0004-0000-0200-000006000000}"/>
    <hyperlink ref="F12" location="'p18-1'!A1" display="１８－１" xr:uid="{00000000-0004-0000-0200-000007000000}"/>
    <hyperlink ref="F24" location="'p21'!A1" display="２１" xr:uid="{00000000-0004-0000-0200-000009000000}"/>
    <hyperlink ref="F25" location="'p22'!A1" display="２２" xr:uid="{00000000-0004-0000-0200-00000A000000}"/>
    <hyperlink ref="F29" location="'p26'!A1" display="２６" xr:uid="{00000000-0004-0000-0200-00000B000000}"/>
    <hyperlink ref="F30" location="'p27'!A1" display="２７" xr:uid="{00000000-0004-0000-0200-00000C000000}"/>
    <hyperlink ref="F31" location="'p28'!A1" display="２８" xr:uid="{00000000-0004-0000-0200-00000D000000}"/>
    <hyperlink ref="F32" location="'p29'!A1" display="２９" xr:uid="{00000000-0004-0000-0200-00000E000000}"/>
    <hyperlink ref="F33" location="'p30'!A1" display="３０" xr:uid="{00000000-0004-0000-0200-00000F000000}"/>
    <hyperlink ref="F34" location="'p31'!A1" display="３１" xr:uid="{00000000-0004-0000-0200-000010000000}"/>
    <hyperlink ref="F35" location="'p32'!A1" display="３２" xr:uid="{00000000-0004-0000-0200-000011000000}"/>
    <hyperlink ref="F36" location="'p33'!A1" display="３３" xr:uid="{00000000-0004-0000-0200-000012000000}"/>
    <hyperlink ref="F37" location="'p34'!A1" display="３４" xr:uid="{00000000-0004-0000-0200-000013000000}"/>
    <hyperlink ref="F38" location="'p35'!A1" display="３５" xr:uid="{00000000-0004-0000-0200-000014000000}"/>
    <hyperlink ref="F39" location="'p36'!A1" display="３６" xr:uid="{00000000-0004-0000-0200-000015000000}"/>
    <hyperlink ref="F40" location="'p37'!A1" display="３７" xr:uid="{00000000-0004-0000-0200-000016000000}"/>
    <hyperlink ref="F41" location="'p38'!A1" display="３８" xr:uid="{00000000-0004-0000-0200-000017000000}"/>
    <hyperlink ref="F42" location="'p39'!A1" display="３９" xr:uid="{00000000-0004-0000-0200-000018000000}"/>
    <hyperlink ref="F43" location="'p40'!A1" display="４０" xr:uid="{00000000-0004-0000-0200-000019000000}"/>
    <hyperlink ref="F44" location="'p41'!A1" display="４１" xr:uid="{00000000-0004-0000-0200-00001A000000}"/>
    <hyperlink ref="F45" location="'p42'!A1" display="４２" xr:uid="{00000000-0004-0000-0200-00001B000000}"/>
    <hyperlink ref="F46" location="'p43'!A1" display="４３" xr:uid="{00000000-0004-0000-0200-00001C000000}"/>
    <hyperlink ref="F47" location="'p44'!A1" display="４４" xr:uid="{00000000-0004-0000-0200-00001D000000}"/>
    <hyperlink ref="F48" location="'p46'!A1" display="４６" xr:uid="{00000000-0004-0000-0200-00001F000000}"/>
    <hyperlink ref="F49" location="'p47'!A1" display="４７" xr:uid="{00000000-0004-0000-0200-000020000000}"/>
    <hyperlink ref="F50" location="'p48'!A1" display="４８" xr:uid="{00000000-0004-0000-0200-000021000000}"/>
    <hyperlink ref="F51" location="'p49'!A1" display="４９" xr:uid="{00000000-0004-0000-0200-000022000000}"/>
    <hyperlink ref="F52" location="'p50'!A1" display="５０" xr:uid="{00000000-0004-0000-0200-000023000000}"/>
    <hyperlink ref="F53" location="'p51'!A1" display="５１" xr:uid="{00000000-0004-0000-0200-000024000000}"/>
    <hyperlink ref="F54" location="'p52'!A1" display="５２" xr:uid="{00000000-0004-0000-0200-000025000000}"/>
    <hyperlink ref="F55" location="'p53'!A1" display="５３" xr:uid="{00000000-0004-0000-0200-000026000000}"/>
    <hyperlink ref="F56" location="'p54'!A1" display="５４" xr:uid="{00000000-0004-0000-0200-000027000000}"/>
    <hyperlink ref="F57" location="'p55'!A1" display="５５" xr:uid="{00000000-0004-0000-0200-000028000000}"/>
    <hyperlink ref="F58" location="'p56'!A1" display="５６" xr:uid="{00000000-0004-0000-0200-000029000000}"/>
    <hyperlink ref="F61" location="'p57'!A1" display="５７" xr:uid="{00000000-0004-0000-0200-00002A000000}"/>
    <hyperlink ref="F63" location="'p58-1'!A1" display="５８－１" xr:uid="{00000000-0004-0000-0200-00002B000000}"/>
    <hyperlink ref="F64" location="'p59'!A1" display="５９" xr:uid="{00000000-0004-0000-0200-00002C000000}"/>
    <hyperlink ref="F66" location="'p60'!A1" display="６０" xr:uid="{00000000-0004-0000-0200-00002D000000}"/>
    <hyperlink ref="F68" location="'p61'!A1" display="６１" xr:uid="{00000000-0004-0000-0200-00002E000000}"/>
    <hyperlink ref="F69" location="'p62'!A1" display="６２" xr:uid="{00000000-0004-0000-0200-00002F000000}"/>
    <hyperlink ref="F70" location="'p63'!A1" display="６３" xr:uid="{00000000-0004-0000-0200-000030000000}"/>
    <hyperlink ref="F71" location="'p64'!A1" display="６４" xr:uid="{00000000-0004-0000-0200-000031000000}"/>
    <hyperlink ref="F72" location="'p65'!A1" display="６５" xr:uid="{00000000-0004-0000-0200-000032000000}"/>
    <hyperlink ref="F77" location="'p69'!A1" display="６９" xr:uid="{00000000-0004-0000-0200-000033000000}"/>
    <hyperlink ref="F78" location="'p70'!A1" display="７０" xr:uid="{00000000-0004-0000-0200-000034000000}"/>
    <hyperlink ref="F26" location="'p23'!A1" display="２３" xr:uid="{00000000-0004-0000-0200-000038000000}"/>
    <hyperlink ref="F27" location="'p24'!A1" display="２４" xr:uid="{00000000-0004-0000-0200-000039000000}"/>
    <hyperlink ref="F28" location="'p25'!A1" display="２５" xr:uid="{00000000-0004-0000-0200-00003A000000}"/>
    <hyperlink ref="F11" location="'p18'!A1" display="１８" xr:uid="{00000000-0004-0000-0200-00003B000000}"/>
    <hyperlink ref="F62" location="'p58'!A1" display="５８" xr:uid="{00000000-0004-0000-0200-00003C000000}"/>
    <hyperlink ref="F76" location="'p68'!A1" display="６８" xr:uid="{00000000-0004-0000-0200-00003D000000}"/>
    <hyperlink ref="F75" location="'p67'!A1" display="６７" xr:uid="{00000000-0004-0000-0200-00003E000000}"/>
    <hyperlink ref="F73" location="'p66'!A1" display="６６" xr:uid="{00000000-0004-0000-0200-00003F000000}"/>
    <hyperlink ref="F74" location="'p66-1'!A1" display="６６－１" xr:uid="{00000000-0004-0000-0200-000040000000}"/>
    <hyperlink ref="F13" location="石1!A1" display="石１" xr:uid="{9BB2FD7E-6CB8-4270-91E7-59D8AF3C6FF5}"/>
    <hyperlink ref="F14" location="石2!A1" display="石２" xr:uid="{DD8D58E0-F773-48A9-8980-A380AD4BC82A}"/>
    <hyperlink ref="F15" location="石3!A1" display="石３" xr:uid="{83788155-247E-44DC-95DC-AB7135029A3C}"/>
    <hyperlink ref="F16" location="石4!A1" display="石４" xr:uid="{A215E6A8-4388-4A59-9FD2-7B437D4390BB}"/>
    <hyperlink ref="F23" location="'p20'!A1" display="２０" xr:uid="{00000000-0004-0000-0200-000008000000}"/>
    <hyperlink ref="F18" location="'社保２－１'!A1" display="社保２" xr:uid="{5588BA52-4EEA-4205-A153-8E593F381A3A}"/>
    <hyperlink ref="F17" location="社保１!A1" display="社保１" xr:uid="{17F73C81-4854-43EA-B41C-02928136E896}"/>
    <hyperlink ref="F19" location="'p36'!A1" display="３６" xr:uid="{4E707F75-3ECB-4501-9AF3-A2C3B16E94BE}"/>
    <hyperlink ref="F20" location="'p36'!A1" display="３６" xr:uid="{DB9BAA2E-657C-4360-8FDD-F9BC60476CEF}"/>
    <hyperlink ref="F21" location="'p36'!A1" display="３６" xr:uid="{E102BD47-3D24-4FFA-9477-7EB194B4FC03}"/>
    <hyperlink ref="F59" location="'p43'!A1" display="４３" xr:uid="{550C5D4A-8C5D-467A-8D1E-4A9825739EA8}"/>
    <hyperlink ref="F60" location="'p43'!A1" display="４３" xr:uid="{A3A10038-FED9-491D-A682-3A22FC08D2A8}"/>
    <hyperlink ref="F79" location="'p71'!A1" display="７１" xr:uid="{E0AFB358-A1EC-4B35-8551-4FCCA2CE5360}"/>
    <hyperlink ref="F80" location="'p72'!A1" display="７２" xr:uid="{776CF2AE-0215-4979-8274-8A45773AB2E7}"/>
    <hyperlink ref="F67" location="'p43'!A1" display="４３" xr:uid="{37F89BE1-BBD3-4BF6-9460-1233701812C0}"/>
  </hyperlinks>
  <printOptions horizontalCentered="1"/>
  <pageMargins left="0.98425196850393704" right="0.59055118110236227" top="0.59055118110236227" bottom="0.59055118110236227" header="0.51181102362204722" footer="0.51181102362204722"/>
  <pageSetup paperSize="9" scale="72" orientation="portrait" r:id="rId1"/>
  <headerFooter alignWithMargins="0"/>
  <rowBreaks count="2" manualBreakCount="2">
    <brk id="31" max="15" man="1"/>
    <brk id="63" max="16383" man="1"/>
  </rowBreaks>
  <colBreaks count="1" manualBreakCount="1">
    <brk id="9" max="79"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G38"/>
  <sheetViews>
    <sheetView view="pageBreakPreview" zoomScale="70" zoomScaleNormal="100" zoomScaleSheetLayoutView="70" workbookViewId="0">
      <selection activeCell="G14" sqref="G14"/>
    </sheetView>
  </sheetViews>
  <sheetFormatPr defaultRowHeight="13.5"/>
  <cols>
    <col min="1" max="1" width="3.5" customWidth="1"/>
    <col min="2" max="2" width="11.75" customWidth="1"/>
    <col min="3" max="3" width="23.625" customWidth="1"/>
    <col min="4" max="4" width="13.5" customWidth="1"/>
    <col min="5" max="7" width="12" customWidth="1"/>
  </cols>
  <sheetData>
    <row r="1" spans="1:7" ht="18" customHeight="1">
      <c r="C1" s="250" t="s">
        <v>747</v>
      </c>
      <c r="D1" s="37" t="s">
        <v>321</v>
      </c>
      <c r="E1" s="69" t="s">
        <v>655</v>
      </c>
      <c r="F1" s="69" t="s">
        <v>909</v>
      </c>
      <c r="G1" s="119" t="s">
        <v>782</v>
      </c>
    </row>
    <row r="2" spans="1:7" ht="54" customHeight="1" thickBot="1">
      <c r="C2" s="249"/>
      <c r="D2" s="89"/>
      <c r="E2" s="2"/>
      <c r="F2" s="2"/>
      <c r="G2" s="29"/>
    </row>
    <row r="3" spans="1:7" ht="18" customHeight="1">
      <c r="A3" s="2564" t="s">
        <v>81</v>
      </c>
      <c r="B3" s="2565"/>
      <c r="C3" s="2566"/>
      <c r="D3" s="75"/>
      <c r="E3" s="75"/>
      <c r="F3" s="75"/>
      <c r="G3" s="76"/>
    </row>
    <row r="4" spans="1:7" ht="18" customHeight="1">
      <c r="A4" s="2567"/>
      <c r="B4" s="2566"/>
      <c r="C4" s="2566"/>
      <c r="D4" s="2562" t="s">
        <v>82</v>
      </c>
      <c r="E4" s="2562"/>
      <c r="F4" s="2562"/>
      <c r="G4" s="2563"/>
    </row>
    <row r="5" spans="1:7" ht="18" customHeight="1">
      <c r="A5" s="2568" t="s">
        <v>83</v>
      </c>
      <c r="B5" s="2566"/>
      <c r="C5" s="2566"/>
      <c r="D5" s="2562"/>
      <c r="E5" s="2562"/>
      <c r="F5" s="2562"/>
      <c r="G5" s="2563"/>
    </row>
    <row r="6" spans="1:7" ht="18" customHeight="1">
      <c r="A6" s="2567"/>
      <c r="B6" s="2566"/>
      <c r="C6" s="2566"/>
      <c r="D6" s="1"/>
      <c r="E6" s="1"/>
      <c r="F6" s="1"/>
      <c r="G6" s="29"/>
    </row>
    <row r="7" spans="1:7" ht="36" customHeight="1">
      <c r="A7" s="90"/>
      <c r="B7" s="2566" t="s">
        <v>862</v>
      </c>
      <c r="C7" s="2566"/>
      <c r="D7" s="2566"/>
      <c r="E7" s="2566"/>
      <c r="F7" s="2566"/>
      <c r="G7" s="2569"/>
    </row>
    <row r="8" spans="1:7" s="590" customFormat="1" ht="36" customHeight="1">
      <c r="A8" s="600"/>
      <c r="B8" s="591" t="s">
        <v>1322</v>
      </c>
      <c r="C8" s="602"/>
      <c r="D8" s="602"/>
      <c r="E8" s="602"/>
      <c r="F8" s="602"/>
      <c r="G8" s="603"/>
    </row>
    <row r="9" spans="1:7" ht="36" customHeight="1">
      <c r="A9" s="90"/>
      <c r="B9" s="2545" t="s">
        <v>1321</v>
      </c>
      <c r="C9" s="2545"/>
      <c r="D9" s="1"/>
      <c r="E9" s="1"/>
      <c r="F9" s="1"/>
      <c r="G9" s="29"/>
    </row>
    <row r="10" spans="1:7" ht="35.25" customHeight="1">
      <c r="A10" s="90"/>
      <c r="B10" s="1"/>
      <c r="C10" s="1"/>
      <c r="D10" s="86" t="s">
        <v>341</v>
      </c>
      <c r="E10" s="2545">
        <f>入力シート!D3</f>
        <v>0</v>
      </c>
      <c r="F10" s="1127"/>
      <c r="G10" s="2363"/>
    </row>
    <row r="11" spans="1:7" ht="18" customHeight="1">
      <c r="A11" s="90"/>
      <c r="B11" s="1"/>
      <c r="C11" s="1"/>
      <c r="D11" s="1" t="s">
        <v>603</v>
      </c>
      <c r="E11" s="1"/>
      <c r="F11" s="1"/>
      <c r="G11" s="29"/>
    </row>
    <row r="12" spans="1:7" ht="18" customHeight="1">
      <c r="A12" s="90"/>
      <c r="B12" s="1"/>
      <c r="C12" s="1"/>
      <c r="D12" s="86" t="s">
        <v>320</v>
      </c>
      <c r="E12" s="2545">
        <f>入力シート!D4</f>
        <v>0</v>
      </c>
      <c r="F12" s="1127"/>
      <c r="G12" s="2363"/>
    </row>
    <row r="13" spans="1:7" ht="18" customHeight="1">
      <c r="A13" s="90"/>
      <c r="B13" s="1"/>
      <c r="C13" s="1"/>
      <c r="D13" s="1" t="s">
        <v>84</v>
      </c>
      <c r="E13" s="2545">
        <f>入力シート!X3</f>
        <v>0</v>
      </c>
      <c r="F13" s="2545"/>
      <c r="G13" s="2546"/>
    </row>
    <row r="14" spans="1:7" ht="18" customHeight="1">
      <c r="A14" s="90"/>
      <c r="B14" s="1"/>
      <c r="C14" s="1"/>
      <c r="D14" s="1"/>
      <c r="E14" s="1"/>
      <c r="F14" s="1"/>
      <c r="G14" s="572"/>
    </row>
    <row r="15" spans="1:7" ht="18" customHeight="1">
      <c r="A15" s="90"/>
      <c r="B15" s="1"/>
      <c r="C15" s="1"/>
      <c r="D15" s="1"/>
      <c r="E15" s="1"/>
      <c r="F15" s="1"/>
      <c r="G15" s="29"/>
    </row>
    <row r="16" spans="1:7" ht="18" customHeight="1">
      <c r="A16" s="2547" t="s">
        <v>85</v>
      </c>
      <c r="B16" s="1057"/>
      <c r="C16" s="1057"/>
      <c r="D16" s="1057"/>
      <c r="E16" s="1057"/>
      <c r="F16" s="1057"/>
      <c r="G16" s="2363"/>
    </row>
    <row r="17" spans="1:7" ht="18" customHeight="1">
      <c r="A17" s="90"/>
      <c r="B17" s="1"/>
      <c r="C17" s="1"/>
      <c r="D17" s="1"/>
      <c r="E17" s="1"/>
      <c r="F17" s="1"/>
      <c r="G17" s="29"/>
    </row>
    <row r="18" spans="1:7" ht="18" customHeight="1">
      <c r="A18" s="2553" t="s">
        <v>310</v>
      </c>
      <c r="B18" s="2554"/>
      <c r="C18" s="1145">
        <f>入力シート!C1</f>
        <v>0</v>
      </c>
      <c r="D18" s="1145"/>
      <c r="E18" s="1145"/>
      <c r="F18" s="1145"/>
      <c r="G18" s="2552"/>
    </row>
    <row r="19" spans="1:7" ht="18" customHeight="1">
      <c r="A19" s="2555"/>
      <c r="B19" s="2554"/>
      <c r="C19" s="1145"/>
      <c r="D19" s="1145"/>
      <c r="E19" s="1145"/>
      <c r="F19" s="1145"/>
      <c r="G19" s="2552"/>
    </row>
    <row r="20" spans="1:7" ht="18" customHeight="1">
      <c r="A20" s="2543" t="s">
        <v>311</v>
      </c>
      <c r="B20" s="2554"/>
      <c r="C20" s="1145">
        <f>入力シート!C2</f>
        <v>0</v>
      </c>
      <c r="D20" s="1145"/>
      <c r="E20" s="1145"/>
      <c r="F20" s="1145"/>
      <c r="G20" s="2552"/>
    </row>
    <row r="21" spans="1:7" ht="18" customHeight="1">
      <c r="A21" s="2555"/>
      <c r="B21" s="2554"/>
      <c r="C21" s="1145"/>
      <c r="D21" s="1145"/>
      <c r="E21" s="1145"/>
      <c r="F21" s="1145"/>
      <c r="G21" s="2552"/>
    </row>
    <row r="22" spans="1:7" ht="18" customHeight="1">
      <c r="A22" s="2543" t="s">
        <v>313</v>
      </c>
      <c r="B22" s="2554"/>
      <c r="C22" s="2559">
        <f>入力シート!C7</f>
        <v>0</v>
      </c>
      <c r="D22" s="2558" t="s">
        <v>316</v>
      </c>
      <c r="E22" s="2560" t="str">
        <f>入力シート!H6&amp;入力シート!I6&amp;入力シート!K6&amp;入力シート!M6</f>
        <v>7日総総契第号</v>
      </c>
      <c r="F22" s="1084"/>
      <c r="G22" s="1085"/>
    </row>
    <row r="23" spans="1:7" ht="18" customHeight="1">
      <c r="A23" s="2555"/>
      <c r="B23" s="2554"/>
      <c r="C23" s="2559"/>
      <c r="D23" s="2558"/>
      <c r="E23" s="2561"/>
      <c r="F23" s="1082"/>
      <c r="G23" s="1083"/>
    </row>
    <row r="24" spans="1:7" ht="36" customHeight="1">
      <c r="A24" s="2548" t="s">
        <v>86</v>
      </c>
      <c r="B24" s="13" t="s">
        <v>87</v>
      </c>
      <c r="C24" s="92" t="s">
        <v>876</v>
      </c>
      <c r="D24" s="66" t="s">
        <v>88</v>
      </c>
      <c r="E24" s="2554"/>
      <c r="F24" s="2554"/>
      <c r="G24" s="2557"/>
    </row>
    <row r="25" spans="1:7" ht="36" customHeight="1">
      <c r="A25" s="2549"/>
      <c r="B25" s="13" t="s">
        <v>742</v>
      </c>
      <c r="C25" s="2556"/>
      <c r="D25" s="2554"/>
      <c r="E25" s="2554"/>
      <c r="F25" s="2554"/>
      <c r="G25" s="2557"/>
    </row>
    <row r="26" spans="1:7" ht="18" customHeight="1">
      <c r="A26" s="2550"/>
      <c r="B26" s="2571" t="s">
        <v>743</v>
      </c>
      <c r="C26" s="2574"/>
      <c r="D26" s="2575"/>
      <c r="E26" s="2575"/>
      <c r="F26" s="2575"/>
      <c r="G26" s="2576"/>
    </row>
    <row r="27" spans="1:7" ht="18" customHeight="1">
      <c r="A27" s="2550"/>
      <c r="B27" s="2572"/>
      <c r="C27" s="2577"/>
      <c r="D27" s="2578"/>
      <c r="E27" s="2578"/>
      <c r="F27" s="2578"/>
      <c r="G27" s="2579"/>
    </row>
    <row r="28" spans="1:7" ht="17.25" customHeight="1">
      <c r="A28" s="2550"/>
      <c r="B28" s="2572"/>
      <c r="C28" s="2577"/>
      <c r="D28" s="2578"/>
      <c r="E28" s="2578"/>
      <c r="F28" s="2578"/>
      <c r="G28" s="2579"/>
    </row>
    <row r="29" spans="1:7" ht="18" customHeight="1">
      <c r="A29" s="2550"/>
      <c r="B29" s="2572"/>
      <c r="C29" s="2577"/>
      <c r="D29" s="2578"/>
      <c r="E29" s="2578"/>
      <c r="F29" s="2578"/>
      <c r="G29" s="2579"/>
    </row>
    <row r="30" spans="1:7" ht="18" customHeight="1" thickBot="1">
      <c r="A30" s="2551"/>
      <c r="B30" s="2573"/>
      <c r="C30" s="2578"/>
      <c r="D30" s="2578"/>
      <c r="E30" s="2578"/>
      <c r="F30" s="2578"/>
      <c r="G30" s="2579"/>
    </row>
    <row r="31" spans="1:7" ht="21" customHeight="1">
      <c r="A31" s="2531"/>
      <c r="B31" s="2531"/>
      <c r="C31" s="2531"/>
      <c r="D31" s="2531"/>
      <c r="E31" s="2531"/>
      <c r="F31" s="2531"/>
      <c r="G31" s="2531"/>
    </row>
    <row r="32" spans="1:7" ht="23.25" customHeight="1">
      <c r="A32" s="1"/>
      <c r="B32" s="27" t="s">
        <v>744</v>
      </c>
      <c r="C32" s="247"/>
      <c r="D32" s="247"/>
      <c r="E32" s="247"/>
      <c r="F32" s="247"/>
      <c r="G32" s="247"/>
    </row>
    <row r="33" spans="1:7" ht="18" customHeight="1">
      <c r="A33" s="1"/>
      <c r="B33" s="1"/>
      <c r="C33" s="2570" t="s">
        <v>745</v>
      </c>
      <c r="D33" s="2570"/>
      <c r="E33" s="2570"/>
      <c r="F33" s="2570"/>
      <c r="G33" s="2570"/>
    </row>
    <row r="34" spans="1:7" ht="18" customHeight="1">
      <c r="A34" s="1"/>
      <c r="B34" s="1"/>
      <c r="C34" s="1" t="s">
        <v>746</v>
      </c>
      <c r="D34" s="1"/>
      <c r="E34" s="1"/>
      <c r="F34" s="1"/>
      <c r="G34" s="1"/>
    </row>
    <row r="35" spans="1:7" ht="18" customHeight="1">
      <c r="A35" s="1"/>
      <c r="B35" s="1"/>
      <c r="C35" s="1"/>
      <c r="D35" s="1"/>
      <c r="E35" s="1"/>
      <c r="F35" s="1"/>
      <c r="G35" s="1"/>
    </row>
    <row r="36" spans="1:7">
      <c r="A36" s="1"/>
      <c r="B36" s="1"/>
      <c r="C36" s="1"/>
      <c r="D36" s="1"/>
      <c r="E36" s="1"/>
      <c r="F36" s="1"/>
      <c r="G36" s="1"/>
    </row>
    <row r="37" spans="1:7">
      <c r="A37" s="1"/>
      <c r="B37" s="1"/>
      <c r="C37" s="1"/>
      <c r="D37" s="1"/>
      <c r="E37" s="1"/>
      <c r="F37" s="1"/>
      <c r="G37" s="1"/>
    </row>
    <row r="38" spans="1:7">
      <c r="A38" s="1"/>
      <c r="B38" s="1"/>
      <c r="C38" s="1"/>
      <c r="D38" s="1"/>
      <c r="E38" s="1"/>
      <c r="F38" s="1"/>
      <c r="G38" s="1"/>
    </row>
  </sheetData>
  <mergeCells count="28">
    <mergeCell ref="C33:G33"/>
    <mergeCell ref="B26:B30"/>
    <mergeCell ref="C26:G26"/>
    <mergeCell ref="C27:G27"/>
    <mergeCell ref="C28:G28"/>
    <mergeCell ref="C29:G29"/>
    <mergeCell ref="C30:G30"/>
    <mergeCell ref="A31:G31"/>
    <mergeCell ref="D4:G5"/>
    <mergeCell ref="B9:C9"/>
    <mergeCell ref="E10:G10"/>
    <mergeCell ref="A3:C4"/>
    <mergeCell ref="A5:C6"/>
    <mergeCell ref="B7:G7"/>
    <mergeCell ref="E12:G12"/>
    <mergeCell ref="E13:G13"/>
    <mergeCell ref="A16:G16"/>
    <mergeCell ref="A24:A30"/>
    <mergeCell ref="C18:G19"/>
    <mergeCell ref="C20:G21"/>
    <mergeCell ref="A18:B19"/>
    <mergeCell ref="A20:B21"/>
    <mergeCell ref="A22:B23"/>
    <mergeCell ref="C25:G25"/>
    <mergeCell ref="E24:G24"/>
    <mergeCell ref="D22:D23"/>
    <mergeCell ref="C22:C23"/>
    <mergeCell ref="E22:G23"/>
  </mergeCells>
  <phoneticPr fontId="6"/>
  <printOptions horizontalCentered="1"/>
  <pageMargins left="0.74803149606299213" right="0.74803149606299213" top="0.98425196850393704" bottom="0.98425196850393704" header="0.51181102362204722" footer="0.51181102362204722"/>
  <pageSetup paperSize="9" scale="97" orientation="portrait" horizontalDpi="300" verticalDpi="3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41"/>
  <sheetViews>
    <sheetView view="pageBreakPreview" zoomScale="70" zoomScaleNormal="100" zoomScaleSheetLayoutView="70" workbookViewId="0">
      <selection activeCell="H23" sqref="H23"/>
    </sheetView>
  </sheetViews>
  <sheetFormatPr defaultRowHeight="13.5"/>
  <cols>
    <col min="1" max="1" width="15.625" customWidth="1"/>
    <col min="2" max="3" width="2.75" customWidth="1"/>
    <col min="4" max="4" width="16.875" customWidth="1"/>
    <col min="5" max="5" width="1.625" customWidth="1"/>
    <col min="6" max="7" width="6.125" customWidth="1"/>
    <col min="8" max="10" width="11.625" customWidth="1"/>
  </cols>
  <sheetData>
    <row r="1" spans="1:10" ht="36" customHeight="1">
      <c r="A1" s="836" t="s">
        <v>89</v>
      </c>
      <c r="B1" s="836"/>
      <c r="C1" s="836"/>
      <c r="D1" s="836"/>
      <c r="E1" s="836"/>
      <c r="F1" s="836"/>
      <c r="G1" s="836"/>
      <c r="H1" s="836"/>
      <c r="I1" s="1057"/>
      <c r="J1" s="1057"/>
    </row>
    <row r="2" spans="1:10" ht="18" customHeight="1">
      <c r="A2" s="1126" t="s">
        <v>877</v>
      </c>
      <c r="B2" s="1126"/>
      <c r="C2" s="1126"/>
      <c r="D2" s="1126"/>
      <c r="E2" s="1126"/>
      <c r="F2" s="1126"/>
      <c r="G2" s="1126"/>
      <c r="H2" s="1126"/>
      <c r="I2" s="1057"/>
      <c r="J2" s="1057"/>
    </row>
    <row r="3" spans="1:10" ht="15" customHeight="1">
      <c r="A3" s="7" t="s">
        <v>306</v>
      </c>
    </row>
    <row r="4" spans="1:10" ht="21" customHeight="1">
      <c r="A4" t="s">
        <v>307</v>
      </c>
      <c r="H4" s="12"/>
    </row>
    <row r="5" spans="1:10" ht="9" customHeight="1">
      <c r="G5" s="1126" t="s">
        <v>583</v>
      </c>
      <c r="H5" s="1071">
        <f>入力シート!D3</f>
        <v>0</v>
      </c>
      <c r="I5" s="1057"/>
      <c r="J5" s="1057"/>
    </row>
    <row r="6" spans="1:10" ht="11.25" customHeight="1">
      <c r="E6" s="1133" t="s">
        <v>603</v>
      </c>
      <c r="F6" s="1133"/>
      <c r="G6" s="1126"/>
      <c r="H6" s="1057"/>
      <c r="I6" s="1057"/>
      <c r="J6" s="1057"/>
    </row>
    <row r="7" spans="1:10" ht="20.25" customHeight="1">
      <c r="E7" s="1133"/>
      <c r="F7" s="1133"/>
      <c r="G7" s="2580" t="s">
        <v>584</v>
      </c>
      <c r="H7">
        <f>入力シート!D4</f>
        <v>0</v>
      </c>
    </row>
    <row r="8" spans="1:10" ht="17.25" customHeight="1">
      <c r="G8" s="2580"/>
      <c r="H8" t="str">
        <f>入力シート!M4&amp;入力シート!AC1</f>
        <v>代表取締役　　　印</v>
      </c>
    </row>
    <row r="9" spans="1:10" ht="15.75" customHeight="1">
      <c r="A9" s="1071" t="s">
        <v>90</v>
      </c>
      <c r="B9" s="1071"/>
      <c r="C9" s="1071"/>
      <c r="D9" s="1071"/>
      <c r="E9" s="1071"/>
      <c r="F9" s="1071"/>
      <c r="G9" s="1071"/>
      <c r="H9" s="1071"/>
      <c r="I9" s="1057"/>
      <c r="J9" s="1057"/>
    </row>
    <row r="10" spans="1:10" ht="18" customHeight="1">
      <c r="A10" s="1"/>
      <c r="B10" s="1"/>
      <c r="C10" s="1"/>
      <c r="D10" s="1"/>
      <c r="E10" s="1"/>
      <c r="F10" s="1"/>
      <c r="G10" s="1"/>
      <c r="H10" s="1"/>
      <c r="I10" s="1"/>
      <c r="J10" s="1"/>
    </row>
    <row r="11" spans="1:10" ht="18" customHeight="1">
      <c r="A11" s="1128" t="s">
        <v>310</v>
      </c>
      <c r="B11" s="49"/>
      <c r="C11" s="1134">
        <f>入力シート!C1</f>
        <v>0</v>
      </c>
      <c r="D11" s="1134"/>
      <c r="E11" s="1134"/>
      <c r="F11" s="1134"/>
      <c r="G11" s="1134"/>
      <c r="H11" s="1134"/>
      <c r="I11" s="1134"/>
      <c r="J11" s="1134"/>
    </row>
    <row r="12" spans="1:10" ht="18" customHeight="1">
      <c r="A12" s="1128"/>
      <c r="B12" s="49"/>
      <c r="C12" s="1134"/>
      <c r="D12" s="1134"/>
      <c r="E12" s="1134"/>
      <c r="F12" s="1134"/>
      <c r="G12" s="1134"/>
      <c r="H12" s="1134"/>
      <c r="I12" s="1134"/>
      <c r="J12" s="1134"/>
    </row>
    <row r="13" spans="1:10" ht="18" customHeight="1">
      <c r="A13" s="49"/>
      <c r="B13" s="49"/>
      <c r="C13" s="49"/>
      <c r="D13" s="27"/>
      <c r="E13" s="27"/>
      <c r="F13" s="27"/>
      <c r="G13" s="27"/>
      <c r="H13" s="27"/>
      <c r="I13" s="27"/>
      <c r="J13" s="27"/>
    </row>
    <row r="14" spans="1:10" ht="18" customHeight="1">
      <c r="A14" s="1119" t="s">
        <v>311</v>
      </c>
      <c r="B14" s="50"/>
      <c r="C14" s="1134">
        <f>入力シート!C2</f>
        <v>0</v>
      </c>
      <c r="D14" s="1134"/>
      <c r="E14" s="1134"/>
      <c r="F14" s="1134"/>
      <c r="G14" s="1134"/>
      <c r="H14" s="1134"/>
      <c r="I14" s="1134"/>
      <c r="J14" s="1134"/>
    </row>
    <row r="15" spans="1:10" ht="18" customHeight="1">
      <c r="A15" s="1119"/>
      <c r="B15" s="50"/>
      <c r="C15" s="1134"/>
      <c r="D15" s="1134"/>
      <c r="E15" s="1134"/>
      <c r="F15" s="1134"/>
      <c r="G15" s="1134"/>
      <c r="H15" s="1134"/>
      <c r="I15" s="1134"/>
      <c r="J15" s="1134"/>
    </row>
    <row r="16" spans="1:10" ht="18" customHeight="1">
      <c r="A16" s="50"/>
      <c r="B16" s="50"/>
      <c r="C16" s="50"/>
      <c r="D16" s="27"/>
      <c r="E16" s="27"/>
      <c r="F16" s="27"/>
      <c r="G16" s="27"/>
      <c r="H16" s="27"/>
      <c r="I16" s="27"/>
      <c r="J16" s="27"/>
    </row>
    <row r="17" spans="1:10" ht="18" customHeight="1">
      <c r="A17" s="1119" t="s">
        <v>313</v>
      </c>
      <c r="B17" s="50"/>
      <c r="C17" s="1135">
        <f>入力シート!C7</f>
        <v>0</v>
      </c>
      <c r="D17" s="1135"/>
      <c r="E17" s="1135"/>
      <c r="F17" s="1135"/>
      <c r="G17" s="1118"/>
      <c r="H17" s="1118"/>
      <c r="I17" s="1118"/>
      <c r="J17" s="1118"/>
    </row>
    <row r="18" spans="1:10" ht="18" customHeight="1">
      <c r="A18" s="1119"/>
      <c r="B18" s="50"/>
      <c r="C18" s="1135"/>
      <c r="D18" s="1135"/>
      <c r="E18" s="1135"/>
      <c r="F18" s="1135"/>
      <c r="G18" s="1118"/>
      <c r="H18" s="1118"/>
      <c r="I18" s="1118"/>
      <c r="J18" s="1118"/>
    </row>
    <row r="19" spans="1:10" ht="18" customHeight="1">
      <c r="A19" s="50"/>
      <c r="B19" s="50"/>
      <c r="C19" s="50"/>
      <c r="D19" s="28"/>
      <c r="E19" s="52"/>
      <c r="F19" s="52"/>
      <c r="G19" s="53"/>
      <c r="H19" s="53"/>
      <c r="I19" s="53"/>
      <c r="J19" s="53"/>
    </row>
    <row r="20" spans="1:10" ht="18" customHeight="1">
      <c r="A20" s="1119" t="s">
        <v>316</v>
      </c>
      <c r="B20" s="50"/>
      <c r="C20" s="1122" t="str">
        <f>入力シート!H6&amp;入力シート!I6&amp;入力シート!K6&amp;入力シート!M6</f>
        <v>7日総総契第号</v>
      </c>
      <c r="D20" s="1122"/>
      <c r="E20" s="1122"/>
      <c r="F20" s="1122"/>
      <c r="G20" s="1128"/>
      <c r="H20" s="1134"/>
      <c r="I20" s="1125"/>
      <c r="J20" s="1125"/>
    </row>
    <row r="21" spans="1:10" ht="18" customHeight="1">
      <c r="A21" s="1119"/>
      <c r="B21" s="50"/>
      <c r="C21" s="1122"/>
      <c r="D21" s="1122"/>
      <c r="E21" s="1122"/>
      <c r="F21" s="1122"/>
      <c r="G21" s="1128"/>
      <c r="H21" s="1134"/>
      <c r="I21" s="1125"/>
      <c r="J21" s="1125"/>
    </row>
    <row r="22" spans="1:10" ht="18" customHeight="1">
      <c r="A22" s="50"/>
      <c r="B22" s="54"/>
      <c r="C22" s="54"/>
      <c r="D22" s="51"/>
      <c r="E22" s="51"/>
      <c r="F22" s="51"/>
      <c r="G22" s="54"/>
      <c r="H22" s="55"/>
      <c r="I22" s="27"/>
      <c r="J22" s="27"/>
    </row>
    <row r="23" spans="1:10" ht="18" customHeight="1">
      <c r="A23" s="1119" t="s">
        <v>91</v>
      </c>
      <c r="B23" s="50"/>
      <c r="C23" s="50" t="s">
        <v>664</v>
      </c>
      <c r="D23" s="2581">
        <f>入力シート!T2</f>
        <v>0</v>
      </c>
      <c r="E23" s="1143"/>
      <c r="F23" s="1143"/>
    </row>
    <row r="24" spans="1:10" ht="18" customHeight="1">
      <c r="A24" s="1119"/>
      <c r="B24" s="50"/>
      <c r="C24" s="50" t="s">
        <v>665</v>
      </c>
      <c r="D24" s="2581">
        <f>入力シート!W2</f>
        <v>0</v>
      </c>
      <c r="E24" s="1143"/>
      <c r="F24" s="1143"/>
    </row>
    <row r="25" spans="1:10" ht="18" customHeight="1">
      <c r="A25" s="50"/>
      <c r="B25" s="50"/>
      <c r="C25" s="50"/>
      <c r="D25" s="26"/>
      <c r="E25" s="52"/>
      <c r="F25" s="52"/>
    </row>
    <row r="26" spans="1:10" ht="18" customHeight="1">
      <c r="A26" s="1119" t="s">
        <v>92</v>
      </c>
      <c r="B26" s="50"/>
      <c r="C26" s="50" t="s">
        <v>664</v>
      </c>
      <c r="D26" s="2581">
        <f>入力シート!T2</f>
        <v>0</v>
      </c>
      <c r="E26" s="1143"/>
      <c r="F26" s="1143"/>
    </row>
    <row r="27" spans="1:10" ht="18" customHeight="1">
      <c r="A27" s="1119"/>
      <c r="B27" s="50"/>
      <c r="C27" s="50" t="s">
        <v>665</v>
      </c>
      <c r="D27" s="2581">
        <f>入力シート!P10</f>
        <v>0</v>
      </c>
      <c r="E27" s="1143"/>
      <c r="F27" s="1143"/>
      <c r="G27" s="1057" t="s">
        <v>93</v>
      </c>
      <c r="H27" s="1057"/>
      <c r="I27" s="1057"/>
    </row>
    <row r="28" spans="1:10" ht="18" customHeight="1">
      <c r="A28" s="50"/>
      <c r="B28" s="50"/>
      <c r="C28" s="50"/>
      <c r="D28" s="26"/>
      <c r="E28" s="52"/>
      <c r="F28" s="52"/>
    </row>
    <row r="29" spans="1:10" ht="18" customHeight="1">
      <c r="A29" s="1119" t="s">
        <v>94</v>
      </c>
      <c r="B29" s="54"/>
      <c r="C29" s="54"/>
      <c r="D29" s="1125" t="s">
        <v>95</v>
      </c>
      <c r="E29" s="1125"/>
      <c r="F29" s="1125"/>
      <c r="G29" s="1"/>
      <c r="H29" s="1"/>
      <c r="I29" s="1"/>
      <c r="J29" s="1"/>
    </row>
    <row r="30" spans="1:10" ht="18" customHeight="1">
      <c r="A30" s="1119"/>
      <c r="B30" s="54"/>
      <c r="C30" s="54"/>
      <c r="D30" s="1125"/>
      <c r="E30" s="1125"/>
      <c r="F30" s="1125"/>
      <c r="I30" s="1"/>
      <c r="J30" s="1"/>
    </row>
    <row r="31" spans="1:10" ht="6" customHeight="1" thickBot="1">
      <c r="F31" s="30"/>
      <c r="G31" s="30"/>
    </row>
    <row r="32" spans="1:10" ht="18" customHeight="1">
      <c r="E32" s="29"/>
      <c r="F32" s="1141" t="s">
        <v>321</v>
      </c>
      <c r="G32" s="1137"/>
      <c r="H32" s="69" t="s">
        <v>655</v>
      </c>
      <c r="I32" s="69" t="s">
        <v>909</v>
      </c>
      <c r="J32" s="119" t="s">
        <v>783</v>
      </c>
    </row>
    <row r="33" spans="1:10" ht="72" customHeight="1" thickBot="1">
      <c r="E33" s="29"/>
      <c r="F33" s="1138"/>
      <c r="G33" s="1139"/>
      <c r="H33" s="41"/>
      <c r="I33" s="41"/>
      <c r="J33" s="42"/>
    </row>
    <row r="34" spans="1:10" ht="6" customHeight="1"/>
    <row r="35" spans="1:10" ht="18" customHeight="1">
      <c r="A35" s="1121" t="s">
        <v>96</v>
      </c>
      <c r="B35" s="1121"/>
      <c r="C35" s="1121"/>
      <c r="D35" s="1121"/>
      <c r="E35" s="1121"/>
      <c r="F35" s="1121"/>
      <c r="G35" s="1121"/>
      <c r="H35" s="1121"/>
      <c r="I35" s="1121"/>
    </row>
    <row r="36" spans="1:10" ht="18" customHeight="1">
      <c r="A36" s="1121"/>
      <c r="B36" s="1121"/>
      <c r="C36" s="1121"/>
      <c r="D36" s="1121"/>
      <c r="E36" s="1121"/>
      <c r="F36" s="1121"/>
      <c r="G36" s="1121"/>
      <c r="H36" s="1121"/>
      <c r="I36" s="1121"/>
    </row>
    <row r="37" spans="1:10" ht="36" customHeight="1">
      <c r="A37" s="834"/>
      <c r="B37" s="834"/>
      <c r="C37" s="834"/>
      <c r="D37" s="834"/>
      <c r="E37" s="834"/>
      <c r="F37" s="834"/>
      <c r="G37" s="834"/>
      <c r="H37" s="834"/>
      <c r="I37" s="834"/>
      <c r="J37" s="834"/>
    </row>
    <row r="38" spans="1:10" ht="18" customHeight="1">
      <c r="D38" s="1121"/>
      <c r="E38" s="1121"/>
      <c r="F38" s="1121"/>
      <c r="G38" s="1121"/>
      <c r="H38" s="1121"/>
      <c r="I38" s="1121"/>
      <c r="J38" s="1121"/>
    </row>
    <row r="39" spans="1:10" ht="18" customHeight="1">
      <c r="D39" s="1121"/>
      <c r="E39" s="1121"/>
      <c r="F39" s="1121"/>
      <c r="G39" s="1121"/>
      <c r="H39" s="1121"/>
      <c r="I39" s="1121"/>
      <c r="J39" s="1121"/>
    </row>
    <row r="40" spans="1:10" ht="18" customHeight="1"/>
    <row r="41" spans="1:10" ht="18" customHeight="1" thickBot="1"/>
  </sheetData>
  <mergeCells count="36">
    <mergeCell ref="A23:A24"/>
    <mergeCell ref="A20:A21"/>
    <mergeCell ref="A37:J37"/>
    <mergeCell ref="A29:A30"/>
    <mergeCell ref="D29:F30"/>
    <mergeCell ref="A35:I36"/>
    <mergeCell ref="F32:G32"/>
    <mergeCell ref="G27:I27"/>
    <mergeCell ref="A26:A27"/>
    <mergeCell ref="C20:F21"/>
    <mergeCell ref="D26:F26"/>
    <mergeCell ref="D27:F27"/>
    <mergeCell ref="D24:F24"/>
    <mergeCell ref="A1:J1"/>
    <mergeCell ref="D38:J39"/>
    <mergeCell ref="H21:J21"/>
    <mergeCell ref="H20:J20"/>
    <mergeCell ref="A11:A12"/>
    <mergeCell ref="G20:G21"/>
    <mergeCell ref="G5:G6"/>
    <mergeCell ref="A9:J9"/>
    <mergeCell ref="A14:A15"/>
    <mergeCell ref="F33:G33"/>
    <mergeCell ref="D23:F23"/>
    <mergeCell ref="A17:A18"/>
    <mergeCell ref="G17:G18"/>
    <mergeCell ref="H17:H18"/>
    <mergeCell ref="I17:I18"/>
    <mergeCell ref="A2:J2"/>
    <mergeCell ref="J17:J18"/>
    <mergeCell ref="E6:F7"/>
    <mergeCell ref="G7:G8"/>
    <mergeCell ref="H5:J6"/>
    <mergeCell ref="C11:J12"/>
    <mergeCell ref="C14:J15"/>
    <mergeCell ref="C17:F18"/>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36"/>
  <sheetViews>
    <sheetView view="pageBreakPreview" zoomScale="70" zoomScaleNormal="100" zoomScaleSheetLayoutView="70" workbookViewId="0">
      <selection activeCell="P25" sqref="P25"/>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36" t="s">
        <v>97</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16.5" customHeight="1">
      <c r="E8" s="1133"/>
      <c r="F8" s="1133"/>
      <c r="G8" s="2580" t="s">
        <v>584</v>
      </c>
      <c r="H8" s="1071">
        <f>入力シート!D4</f>
        <v>0</v>
      </c>
      <c r="I8" s="1071"/>
      <c r="J8" s="1071"/>
    </row>
    <row r="9" spans="1:10" ht="15" customHeight="1">
      <c r="G9" s="2580"/>
      <c r="H9" s="1071" t="str">
        <f>入力シート!M4&amp;入力シート!AC1</f>
        <v>代表取締役　　　印</v>
      </c>
      <c r="I9" s="1071"/>
      <c r="J9" s="1071"/>
    </row>
    <row r="10" spans="1:10" ht="36" customHeight="1">
      <c r="A10" s="1071" t="s">
        <v>136</v>
      </c>
      <c r="B10" s="1071"/>
      <c r="C10" s="1071"/>
      <c r="D10" s="1071"/>
      <c r="E10" s="1071"/>
      <c r="F10" s="1071"/>
      <c r="G10" s="1071"/>
      <c r="H10" s="1071"/>
      <c r="I10" s="1057"/>
      <c r="J10" s="1057"/>
    </row>
    <row r="11" spans="1:10" ht="18" customHeight="1">
      <c r="A11" s="1"/>
      <c r="B11" s="1"/>
      <c r="C11" s="1"/>
      <c r="D11" s="1"/>
      <c r="E11" s="1"/>
      <c r="F11" s="1"/>
      <c r="G11" s="1"/>
      <c r="H11" s="1"/>
      <c r="I11" s="1"/>
      <c r="J11" s="1"/>
    </row>
    <row r="12" spans="1:10" ht="18" customHeight="1">
      <c r="A12" s="1128" t="s">
        <v>310</v>
      </c>
      <c r="B12" s="49"/>
      <c r="C12" s="1134">
        <f>入力シート!C1</f>
        <v>0</v>
      </c>
      <c r="D12" s="1134"/>
      <c r="E12" s="1134"/>
      <c r="F12" s="1134"/>
      <c r="G12" s="1134"/>
      <c r="H12" s="1134"/>
      <c r="I12" s="1134"/>
      <c r="J12" s="1134"/>
    </row>
    <row r="13" spans="1:10" ht="18" customHeight="1">
      <c r="A13" s="1128"/>
      <c r="B13" s="49"/>
      <c r="C13" s="1134"/>
      <c r="D13" s="1134"/>
      <c r="E13" s="1134"/>
      <c r="F13" s="1134"/>
      <c r="G13" s="1134"/>
      <c r="H13" s="1134"/>
      <c r="I13" s="1134"/>
      <c r="J13" s="1134"/>
    </row>
    <row r="14" spans="1:10" ht="18" customHeight="1">
      <c r="A14" s="1119" t="s">
        <v>311</v>
      </c>
      <c r="B14" s="50"/>
      <c r="C14" s="1134">
        <f>入力シート!C2</f>
        <v>0</v>
      </c>
      <c r="D14" s="1134"/>
      <c r="E14" s="1134"/>
      <c r="F14" s="1134"/>
      <c r="G14" s="1134"/>
      <c r="H14" s="1134"/>
      <c r="I14" s="1134"/>
      <c r="J14" s="1134"/>
    </row>
    <row r="15" spans="1:10" ht="18" customHeight="1">
      <c r="A15" s="1119"/>
      <c r="B15" s="50"/>
      <c r="C15" s="1134"/>
      <c r="D15" s="1134"/>
      <c r="E15" s="1134"/>
      <c r="F15" s="1134"/>
      <c r="G15" s="1134"/>
      <c r="H15" s="1134"/>
      <c r="I15" s="1134"/>
      <c r="J15" s="1134"/>
    </row>
    <row r="16" spans="1:10" ht="18" customHeight="1">
      <c r="A16" s="1119" t="s">
        <v>313</v>
      </c>
      <c r="B16" s="50"/>
      <c r="C16" s="1135">
        <f>入力シート!C7</f>
        <v>0</v>
      </c>
      <c r="D16" s="1135"/>
      <c r="E16" s="1135"/>
      <c r="F16" s="1135"/>
      <c r="G16" s="1118"/>
      <c r="H16" s="1118"/>
      <c r="I16" s="1118"/>
      <c r="J16" s="1118"/>
    </row>
    <row r="17" spans="1:10" ht="18" customHeight="1">
      <c r="A17" s="1119"/>
      <c r="B17" s="50"/>
      <c r="C17" s="1135"/>
      <c r="D17" s="1135"/>
      <c r="E17" s="1135"/>
      <c r="F17" s="1135"/>
      <c r="G17" s="1118"/>
      <c r="H17" s="1118"/>
      <c r="I17" s="1118"/>
      <c r="J17" s="1118"/>
    </row>
    <row r="18" spans="1:10" ht="18" customHeight="1">
      <c r="A18" s="1119" t="s">
        <v>316</v>
      </c>
      <c r="B18" s="50"/>
      <c r="C18" s="1122" t="str">
        <f>入力シート!H6&amp;入力シート!I6&amp;入力シート!K6&amp;入力シート!M6</f>
        <v>7日総総契第号</v>
      </c>
      <c r="D18" s="1122"/>
      <c r="E18" s="1122"/>
      <c r="F18" s="1122"/>
      <c r="G18" s="1128"/>
      <c r="H18" s="1134"/>
      <c r="I18" s="1125"/>
      <c r="J18" s="1125"/>
    </row>
    <row r="19" spans="1:10" ht="18" customHeight="1">
      <c r="A19" s="1119"/>
      <c r="B19" s="50"/>
      <c r="C19" s="1122"/>
      <c r="D19" s="1122"/>
      <c r="E19" s="1122"/>
      <c r="F19" s="1122"/>
      <c r="G19" s="1128"/>
      <c r="H19" s="1134"/>
      <c r="I19" s="1125"/>
      <c r="J19" s="1125"/>
    </row>
    <row r="20" spans="1:10" ht="18" customHeight="1">
      <c r="A20" s="1129" t="s">
        <v>137</v>
      </c>
      <c r="B20" s="1057"/>
      <c r="C20" s="1057"/>
      <c r="D20" s="1057"/>
      <c r="E20" s="52"/>
      <c r="F20" s="52"/>
    </row>
    <row r="21" spans="1:10" ht="18" customHeight="1">
      <c r="A21" s="2583"/>
      <c r="B21" s="1056"/>
      <c r="C21" s="1056"/>
      <c r="D21" s="1056"/>
      <c r="E21" s="1056"/>
      <c r="F21" s="1056"/>
      <c r="G21" s="1056"/>
      <c r="H21" s="1056"/>
      <c r="I21" s="1056"/>
      <c r="J21" s="1056"/>
    </row>
    <row r="22" spans="1:10" ht="18" customHeight="1">
      <c r="A22" s="1056"/>
      <c r="B22" s="1056"/>
      <c r="C22" s="1056"/>
      <c r="D22" s="1056"/>
      <c r="E22" s="1056"/>
      <c r="F22" s="1056"/>
      <c r="G22" s="1056"/>
      <c r="H22" s="1056"/>
      <c r="I22" s="1056"/>
      <c r="J22" s="1056"/>
    </row>
    <row r="23" spans="1:10" ht="18" customHeight="1">
      <c r="A23" s="1056"/>
      <c r="B23" s="1056"/>
      <c r="C23" s="1056"/>
      <c r="D23" s="1056"/>
      <c r="E23" s="1056"/>
      <c r="F23" s="1056"/>
      <c r="G23" s="1056"/>
      <c r="H23" s="1056"/>
      <c r="I23" s="1056"/>
      <c r="J23" s="1056"/>
    </row>
    <row r="24" spans="1:10" ht="18" customHeight="1">
      <c r="A24" s="1056"/>
      <c r="B24" s="1056"/>
      <c r="C24" s="1056"/>
      <c r="D24" s="1056"/>
      <c r="E24" s="1056"/>
      <c r="F24" s="1056"/>
      <c r="G24" s="1056"/>
      <c r="H24" s="1056"/>
      <c r="I24" s="1056"/>
      <c r="J24" s="1056"/>
    </row>
    <row r="25" spans="1:10" ht="78" customHeight="1" thickBot="1">
      <c r="A25" s="1056"/>
      <c r="B25" s="1056"/>
      <c r="C25" s="1056"/>
      <c r="D25" s="1056"/>
      <c r="E25" s="1056"/>
      <c r="F25" s="1056"/>
      <c r="G25" s="1056"/>
      <c r="H25" s="1056"/>
      <c r="I25" s="1056"/>
      <c r="J25" s="1056"/>
    </row>
    <row r="26" spans="1:10" ht="18" customHeight="1">
      <c r="E26" s="29"/>
      <c r="F26" s="2142" t="s">
        <v>321</v>
      </c>
      <c r="G26" s="2582"/>
      <c r="H26" s="69" t="s">
        <v>655</v>
      </c>
      <c r="I26" s="69" t="s">
        <v>909</v>
      </c>
      <c r="J26" s="119" t="s">
        <v>784</v>
      </c>
    </row>
    <row r="27" spans="1:10" ht="72" customHeight="1" thickBot="1">
      <c r="E27" s="29"/>
      <c r="F27" s="1138"/>
      <c r="G27" s="1139"/>
      <c r="H27" s="41"/>
      <c r="I27" s="41"/>
      <c r="J27" s="42"/>
    </row>
    <row r="28" spans="1:10" ht="69" customHeight="1">
      <c r="A28" t="s">
        <v>138</v>
      </c>
      <c r="E28" s="1"/>
      <c r="F28" s="1"/>
      <c r="G28" s="1"/>
      <c r="H28" s="1"/>
      <c r="I28" s="1"/>
      <c r="J28" s="1"/>
    </row>
    <row r="29" spans="1:10" ht="52.5" customHeight="1">
      <c r="A29" s="834"/>
      <c r="B29" s="834"/>
      <c r="C29" s="834"/>
      <c r="D29" s="834"/>
      <c r="E29" s="834"/>
      <c r="F29" s="834"/>
      <c r="G29" s="834"/>
      <c r="H29" s="834"/>
      <c r="I29" s="834"/>
      <c r="J29" s="834"/>
    </row>
    <row r="30" spans="1:10" ht="18" customHeight="1">
      <c r="A30" s="1121"/>
      <c r="B30" s="1121"/>
      <c r="C30" s="1121"/>
      <c r="D30" s="1121"/>
      <c r="E30" s="1121"/>
      <c r="F30" s="1121"/>
      <c r="G30" s="1121"/>
      <c r="H30" s="1121"/>
      <c r="I30" s="1121"/>
    </row>
    <row r="31" spans="1:10" ht="18" customHeight="1">
      <c r="A31" s="1121"/>
      <c r="B31" s="1121"/>
      <c r="C31" s="1121"/>
      <c r="D31" s="1121"/>
      <c r="E31" s="1121"/>
      <c r="F31" s="1121"/>
      <c r="G31" s="1121"/>
      <c r="H31" s="1121"/>
      <c r="I31" s="1121"/>
    </row>
    <row r="32" spans="1:10" ht="18" customHeight="1">
      <c r="B32" s="20"/>
      <c r="C32" s="20"/>
      <c r="D32" s="20"/>
      <c r="E32" s="20"/>
      <c r="F32" s="20"/>
      <c r="G32" s="20"/>
      <c r="H32" s="20"/>
      <c r="I32" s="20"/>
      <c r="J32" s="20"/>
    </row>
    <row r="33" spans="4:10" ht="18" customHeight="1">
      <c r="D33" s="1121"/>
      <c r="E33" s="1121"/>
      <c r="F33" s="1121"/>
      <c r="G33" s="1121"/>
      <c r="H33" s="1121"/>
      <c r="I33" s="1121"/>
      <c r="J33" s="1121"/>
    </row>
    <row r="34" spans="4:10" ht="18" customHeight="1">
      <c r="D34" s="1121"/>
      <c r="E34" s="1121"/>
      <c r="F34" s="1121"/>
      <c r="G34" s="1121"/>
      <c r="H34" s="1121"/>
      <c r="I34" s="1121"/>
      <c r="J34" s="1121"/>
    </row>
    <row r="35" spans="4:10" ht="18" customHeight="1"/>
    <row r="36" spans="4:10" ht="18" customHeight="1"/>
  </sheetData>
  <mergeCells count="31">
    <mergeCell ref="D33:J34"/>
    <mergeCell ref="H19:J19"/>
    <mergeCell ref="H18:J18"/>
    <mergeCell ref="A12:A13"/>
    <mergeCell ref="G18:G19"/>
    <mergeCell ref="A30:I31"/>
    <mergeCell ref="F26:G26"/>
    <mergeCell ref="F27:G27"/>
    <mergeCell ref="A20:D20"/>
    <mergeCell ref="A29:J29"/>
    <mergeCell ref="A21:J25"/>
    <mergeCell ref="C16:F17"/>
    <mergeCell ref="C18:F19"/>
    <mergeCell ref="E7:F8"/>
    <mergeCell ref="G8:G9"/>
    <mergeCell ref="H6:J7"/>
    <mergeCell ref="A3:J3"/>
    <mergeCell ref="A1:J1"/>
    <mergeCell ref="G6:G7"/>
    <mergeCell ref="H8:J8"/>
    <mergeCell ref="H9:J9"/>
    <mergeCell ref="A10:J10"/>
    <mergeCell ref="A14:A15"/>
    <mergeCell ref="A18:A19"/>
    <mergeCell ref="J16:J17"/>
    <mergeCell ref="I16:I17"/>
    <mergeCell ref="C12:J13"/>
    <mergeCell ref="A16:A17"/>
    <mergeCell ref="G16:G17"/>
    <mergeCell ref="H16:H17"/>
    <mergeCell ref="C14:J15"/>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36"/>
  <sheetViews>
    <sheetView view="pageBreakPreview" zoomScale="70" zoomScaleNormal="100" zoomScaleSheetLayoutView="70" workbookViewId="0">
      <selection activeCell="A21" sqref="A21:K21"/>
    </sheetView>
  </sheetViews>
  <sheetFormatPr defaultRowHeight="13.5"/>
  <cols>
    <col min="1" max="1" width="11.875" customWidth="1"/>
    <col min="2" max="3" width="2.125" customWidth="1"/>
    <col min="4" max="4" width="12" customWidth="1"/>
    <col min="5" max="5" width="1.625" customWidth="1"/>
    <col min="6" max="7" width="6.125" customWidth="1"/>
    <col min="8" max="10" width="11.625" customWidth="1"/>
    <col min="11" max="11" width="11" customWidth="1"/>
  </cols>
  <sheetData>
    <row r="1" spans="1:11" ht="36" customHeight="1">
      <c r="A1" s="836" t="s">
        <v>8</v>
      </c>
      <c r="B1" s="836"/>
      <c r="C1" s="836"/>
      <c r="D1" s="836"/>
      <c r="E1" s="836"/>
      <c r="F1" s="836"/>
      <c r="G1" s="836"/>
      <c r="H1" s="836"/>
      <c r="I1" s="836"/>
      <c r="J1" s="836"/>
      <c r="K1" s="836"/>
    </row>
    <row r="2" spans="1:11" ht="18" customHeight="1">
      <c r="A2" s="1126" t="s">
        <v>862</v>
      </c>
      <c r="B2" s="1126"/>
      <c r="C2" s="1126"/>
      <c r="D2" s="1126"/>
      <c r="E2" s="1126"/>
      <c r="F2" s="1126"/>
      <c r="G2" s="1126"/>
      <c r="H2" s="1126"/>
      <c r="I2" s="1126"/>
      <c r="J2" s="1126"/>
      <c r="K2" s="1126"/>
    </row>
    <row r="3" spans="1:11" ht="15" customHeight="1">
      <c r="A3" s="7" t="s">
        <v>306</v>
      </c>
    </row>
    <row r="4" spans="1:11" ht="21" customHeight="1">
      <c r="A4" t="s">
        <v>188</v>
      </c>
      <c r="H4" s="12"/>
    </row>
    <row r="5" spans="1:11" ht="21" customHeight="1">
      <c r="H5" s="12"/>
    </row>
    <row r="6" spans="1:11" ht="9" customHeight="1">
      <c r="H6" s="1126" t="s">
        <v>583</v>
      </c>
      <c r="I6" s="1071">
        <f>入力シート!D3</f>
        <v>0</v>
      </c>
      <c r="J6" s="1057"/>
      <c r="K6" s="1057"/>
    </row>
    <row r="7" spans="1:11" ht="9" customHeight="1">
      <c r="F7" s="1133" t="s">
        <v>603</v>
      </c>
      <c r="G7" s="1133"/>
      <c r="H7" s="1126"/>
      <c r="I7" s="1057"/>
      <c r="J7" s="1057"/>
      <c r="K7" s="1057"/>
    </row>
    <row r="8" spans="1:11" ht="14.25" customHeight="1">
      <c r="F8" s="1133"/>
      <c r="G8" s="1133"/>
      <c r="H8" s="2580" t="s">
        <v>584</v>
      </c>
      <c r="I8" s="1071">
        <f>入力シート!D4</f>
        <v>0</v>
      </c>
      <c r="J8" s="1071"/>
      <c r="K8" s="1071"/>
    </row>
    <row r="9" spans="1:11" ht="17.25" customHeight="1">
      <c r="H9" s="2580"/>
      <c r="I9" s="1071" t="str">
        <f>入力シート!M4&amp;入力シート!AC1</f>
        <v>代表取締役　　　印</v>
      </c>
      <c r="J9" s="1071"/>
      <c r="K9" s="1071"/>
    </row>
    <row r="10" spans="1:11" ht="36" customHeight="1">
      <c r="A10" s="1140" t="s">
        <v>234</v>
      </c>
      <c r="B10" s="1140"/>
      <c r="C10" s="1140"/>
      <c r="D10" s="1140"/>
      <c r="E10" s="1140"/>
      <c r="F10" s="1140"/>
      <c r="G10" s="1140"/>
      <c r="H10" s="1140"/>
      <c r="I10" s="1140"/>
      <c r="J10" s="1140"/>
      <c r="K10" s="1140"/>
    </row>
    <row r="11" spans="1:11" ht="18" customHeight="1">
      <c r="A11" s="1"/>
      <c r="B11" s="1"/>
      <c r="C11" s="1"/>
      <c r="D11" s="1"/>
      <c r="E11" s="1"/>
      <c r="F11" s="1"/>
      <c r="G11" s="1"/>
      <c r="H11" s="1"/>
      <c r="I11" s="1"/>
      <c r="J11" s="1"/>
    </row>
    <row r="12" spans="1:11" ht="18" customHeight="1">
      <c r="A12" s="1128" t="s">
        <v>310</v>
      </c>
      <c r="B12" s="49"/>
      <c r="C12" s="1847">
        <f>入力シート!C1</f>
        <v>0</v>
      </c>
      <c r="D12" s="1847"/>
      <c r="E12" s="1847"/>
      <c r="F12" s="1847"/>
      <c r="G12" s="1847"/>
      <c r="H12" s="1847"/>
      <c r="I12" s="1847"/>
      <c r="J12" s="1847"/>
      <c r="K12" s="1847"/>
    </row>
    <row r="13" spans="1:11" ht="18" customHeight="1">
      <c r="A13" s="1128"/>
      <c r="B13" s="49"/>
      <c r="C13" s="1847"/>
      <c r="D13" s="1847"/>
      <c r="E13" s="1847"/>
      <c r="F13" s="1847"/>
      <c r="G13" s="1847"/>
      <c r="H13" s="1847"/>
      <c r="I13" s="1847"/>
      <c r="J13" s="1847"/>
      <c r="K13" s="1847"/>
    </row>
    <row r="14" spans="1:11" ht="18" customHeight="1">
      <c r="A14" s="1119" t="s">
        <v>311</v>
      </c>
      <c r="B14" s="50"/>
      <c r="C14" s="1134">
        <f>入力シート!C2</f>
        <v>0</v>
      </c>
      <c r="D14" s="1134"/>
      <c r="E14" s="1134"/>
      <c r="F14" s="1134"/>
      <c r="G14" s="1134"/>
      <c r="H14" s="1134"/>
      <c r="I14" s="1134"/>
      <c r="J14" s="1134"/>
      <c r="K14" s="1134"/>
    </row>
    <row r="15" spans="1:11" ht="18" customHeight="1">
      <c r="A15" s="1119"/>
      <c r="B15" s="50"/>
      <c r="C15" s="1134"/>
      <c r="D15" s="1134"/>
      <c r="E15" s="1134"/>
      <c r="F15" s="1134"/>
      <c r="G15" s="1134"/>
      <c r="H15" s="1134"/>
      <c r="I15" s="1134"/>
      <c r="J15" s="1134"/>
      <c r="K15" s="1134"/>
    </row>
    <row r="16" spans="1:11" ht="18" customHeight="1">
      <c r="A16" s="1119" t="s">
        <v>313</v>
      </c>
      <c r="B16" s="50"/>
      <c r="C16" s="1135">
        <f>入力シート!C7</f>
        <v>0</v>
      </c>
      <c r="D16" s="1135"/>
      <c r="E16" s="1135"/>
      <c r="F16" s="1135"/>
      <c r="G16" s="1135"/>
      <c r="H16" s="1118"/>
      <c r="I16" s="1118"/>
      <c r="J16" s="1118"/>
    </row>
    <row r="17" spans="1:11" ht="18" customHeight="1">
      <c r="A17" s="1119"/>
      <c r="B17" s="50"/>
      <c r="C17" s="1135"/>
      <c r="D17" s="1135"/>
      <c r="E17" s="1135"/>
      <c r="F17" s="1135"/>
      <c r="G17" s="1135"/>
      <c r="H17" s="1118"/>
      <c r="I17" s="1118"/>
      <c r="J17" s="1118"/>
    </row>
    <row r="18" spans="1:11" ht="18" customHeight="1">
      <c r="A18" s="1119" t="s">
        <v>316</v>
      </c>
      <c r="B18" s="50"/>
      <c r="C18" s="1122" t="str">
        <f>入力シート!H6&amp;入力シート!I6&amp;入力シート!K6&amp;入力シート!M6</f>
        <v>7日総総契第号</v>
      </c>
      <c r="D18" s="1122"/>
      <c r="E18" s="1122"/>
      <c r="F18" s="1122"/>
      <c r="G18" s="1122"/>
      <c r="H18" s="1134"/>
      <c r="I18" s="1125"/>
      <c r="J18" s="1125"/>
    </row>
    <row r="19" spans="1:11" ht="18" customHeight="1">
      <c r="A19" s="1119"/>
      <c r="B19" s="50"/>
      <c r="C19" s="1122"/>
      <c r="D19" s="1122"/>
      <c r="E19" s="1122"/>
      <c r="F19" s="1122"/>
      <c r="G19" s="1122"/>
      <c r="H19" s="1134"/>
      <c r="I19" s="1125"/>
      <c r="J19" s="1125"/>
    </row>
    <row r="20" spans="1:11" ht="18" customHeight="1">
      <c r="A20" s="54" t="s">
        <v>387</v>
      </c>
      <c r="E20" s="52"/>
      <c r="F20" s="52"/>
    </row>
    <row r="21" spans="1:11" ht="161.25" customHeight="1">
      <c r="A21" s="2585"/>
      <c r="B21" s="2586"/>
      <c r="C21" s="2586"/>
      <c r="D21" s="2586"/>
      <c r="E21" s="2586"/>
      <c r="F21" s="2586"/>
      <c r="G21" s="2586"/>
      <c r="H21" s="2586"/>
      <c r="I21" s="2586"/>
      <c r="J21" s="2586"/>
      <c r="K21" s="2586"/>
    </row>
    <row r="22" spans="1:11" ht="18" customHeight="1">
      <c r="A22" s="2584" t="s">
        <v>411</v>
      </c>
      <c r="B22" s="2584"/>
      <c r="C22" s="2584"/>
      <c r="D22" s="2584"/>
      <c r="E22" s="2584"/>
      <c r="F22" s="2584"/>
      <c r="G22" s="2584"/>
      <c r="H22" s="2584"/>
      <c r="I22" s="2584"/>
      <c r="J22" s="2584"/>
      <c r="K22" s="2584"/>
    </row>
    <row r="23" spans="1:11" ht="18" customHeight="1">
      <c r="A23" s="2587" t="s">
        <v>412</v>
      </c>
      <c r="B23" s="2587"/>
      <c r="C23" s="2587"/>
      <c r="D23" s="2587"/>
      <c r="E23" s="2587"/>
      <c r="F23" s="2587"/>
      <c r="G23" s="2587"/>
      <c r="H23" s="2587"/>
      <c r="I23" s="2587"/>
      <c r="J23" s="2587"/>
      <c r="K23" s="2587"/>
    </row>
    <row r="24" spans="1:11" ht="18" customHeight="1">
      <c r="A24" s="2587" t="s">
        <v>413</v>
      </c>
      <c r="B24" s="2587"/>
      <c r="C24" s="2587"/>
      <c r="D24" s="2587"/>
      <c r="E24" s="2587"/>
      <c r="F24" s="2587"/>
      <c r="G24" s="2587"/>
      <c r="H24" s="2587"/>
      <c r="I24" s="2587"/>
      <c r="J24" s="2587"/>
      <c r="K24" s="2587"/>
    </row>
    <row r="25" spans="1:11" ht="32.25" customHeight="1">
      <c r="A25" s="2587" t="s">
        <v>791</v>
      </c>
      <c r="B25" s="2587"/>
      <c r="C25" s="2587"/>
      <c r="D25" s="2587"/>
      <c r="E25" s="2587"/>
      <c r="F25" s="2587"/>
      <c r="G25" s="2587"/>
      <c r="H25" s="2587"/>
      <c r="I25" s="2587"/>
      <c r="J25" s="2587"/>
      <c r="K25" s="2587"/>
    </row>
    <row r="26" spans="1:11">
      <c r="A26" s="2587" t="s">
        <v>792</v>
      </c>
      <c r="B26" s="2587"/>
      <c r="C26" s="2587"/>
      <c r="D26" s="2587"/>
      <c r="E26" s="2587"/>
      <c r="F26" s="2587"/>
      <c r="G26" s="2587"/>
      <c r="H26" s="2587"/>
      <c r="I26" s="2587"/>
      <c r="J26" s="2587"/>
      <c r="K26" s="2587"/>
    </row>
    <row r="27" spans="1:11" ht="44.25" customHeight="1" thickBot="1">
      <c r="A27" s="2590" t="s">
        <v>414</v>
      </c>
      <c r="B27" s="2590"/>
      <c r="C27" s="2590"/>
      <c r="D27" s="2590"/>
      <c r="E27" s="2590"/>
      <c r="F27" s="2590"/>
      <c r="G27" s="2590"/>
      <c r="H27" s="2590"/>
      <c r="I27" s="2590"/>
      <c r="J27" s="2590"/>
      <c r="K27" s="2590"/>
    </row>
    <row r="28" spans="1:11" ht="18" customHeight="1">
      <c r="A28" s="2368" t="s">
        <v>415</v>
      </c>
      <c r="B28" s="2364"/>
      <c r="C28" s="69"/>
      <c r="D28" s="2364" t="s">
        <v>416</v>
      </c>
      <c r="E28" s="2365"/>
      <c r="F28" s="2143" t="s">
        <v>321</v>
      </c>
      <c r="G28" s="2591"/>
      <c r="H28" s="69" t="s">
        <v>655</v>
      </c>
      <c r="I28" s="69" t="s">
        <v>909</v>
      </c>
      <c r="J28" s="236" t="s">
        <v>783</v>
      </c>
      <c r="K28" s="235" t="s">
        <v>417</v>
      </c>
    </row>
    <row r="29" spans="1:11" ht="72" customHeight="1" thickBot="1">
      <c r="A29" s="2588"/>
      <c r="B29" s="2589"/>
      <c r="C29" s="71"/>
      <c r="D29" s="2589"/>
      <c r="E29" s="2592"/>
      <c r="F29" s="1139"/>
      <c r="G29" s="2589"/>
      <c r="H29" s="71"/>
      <c r="I29" s="71"/>
      <c r="J29" s="71"/>
      <c r="K29" s="72"/>
    </row>
    <row r="30" spans="1:11" ht="18" customHeight="1">
      <c r="A30" s="1121"/>
      <c r="B30" s="1121"/>
      <c r="C30" s="1121"/>
      <c r="D30" s="1121"/>
      <c r="E30" s="1121"/>
      <c r="F30" s="1121"/>
      <c r="G30" s="1121"/>
      <c r="H30" s="1121"/>
      <c r="I30" s="1121"/>
    </row>
    <row r="31" spans="1:11" ht="18" customHeight="1">
      <c r="A31" s="1121"/>
      <c r="B31" s="1121"/>
      <c r="C31" s="1121"/>
      <c r="D31" s="1121"/>
      <c r="E31" s="1121"/>
      <c r="F31" s="1121"/>
      <c r="G31" s="1121"/>
      <c r="H31" s="1121"/>
      <c r="I31" s="1121"/>
    </row>
    <row r="32" spans="1:11" ht="18" customHeight="1">
      <c r="B32" s="20"/>
      <c r="C32" s="20"/>
      <c r="D32" s="20"/>
      <c r="E32" s="20"/>
      <c r="F32" s="20"/>
      <c r="G32" s="20"/>
      <c r="H32" s="20"/>
      <c r="I32" s="20"/>
      <c r="J32" s="20"/>
    </row>
    <row r="33" spans="4:10" ht="18" customHeight="1">
      <c r="D33" s="1121"/>
      <c r="E33" s="1121"/>
      <c r="F33" s="1121"/>
      <c r="G33" s="1121"/>
      <c r="H33" s="1121"/>
      <c r="I33" s="1121"/>
      <c r="J33" s="1121"/>
    </row>
    <row r="34" spans="4:10" ht="18" customHeight="1">
      <c r="D34" s="1121"/>
      <c r="E34" s="1121"/>
      <c r="F34" s="1121"/>
      <c r="G34" s="1121"/>
      <c r="H34" s="1121"/>
      <c r="I34" s="1121"/>
      <c r="J34" s="1121"/>
    </row>
    <row r="35" spans="4:10" ht="18" customHeight="1"/>
    <row r="36" spans="4:10" ht="18" customHeight="1"/>
  </sheetData>
  <mergeCells count="37">
    <mergeCell ref="A1:K1"/>
    <mergeCell ref="A10:K10"/>
    <mergeCell ref="F7:G8"/>
    <mergeCell ref="H8:H9"/>
    <mergeCell ref="I6:K7"/>
    <mergeCell ref="H6:H7"/>
    <mergeCell ref="A2:K2"/>
    <mergeCell ref="I8:K8"/>
    <mergeCell ref="A14:A15"/>
    <mergeCell ref="J16:J17"/>
    <mergeCell ref="I16:I17"/>
    <mergeCell ref="C14:K15"/>
    <mergeCell ref="A18:A19"/>
    <mergeCell ref="H16:H17"/>
    <mergeCell ref="A12:A13"/>
    <mergeCell ref="I9:K9"/>
    <mergeCell ref="A16:A17"/>
    <mergeCell ref="C12:K13"/>
    <mergeCell ref="D33:J34"/>
    <mergeCell ref="H19:J19"/>
    <mergeCell ref="H18:J18"/>
    <mergeCell ref="A26:K26"/>
    <mergeCell ref="A27:K27"/>
    <mergeCell ref="C18:G19"/>
    <mergeCell ref="A30:I31"/>
    <mergeCell ref="F28:G28"/>
    <mergeCell ref="F29:G29"/>
    <mergeCell ref="A28:B28"/>
    <mergeCell ref="D29:E29"/>
    <mergeCell ref="C16:G17"/>
    <mergeCell ref="A22:K22"/>
    <mergeCell ref="A21:K21"/>
    <mergeCell ref="D28:E28"/>
    <mergeCell ref="A23:K23"/>
    <mergeCell ref="A29:B29"/>
    <mergeCell ref="A24:K24"/>
    <mergeCell ref="A25:K25"/>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K31"/>
  <sheetViews>
    <sheetView view="pageBreakPreview" zoomScale="70" zoomScaleNormal="100" zoomScaleSheetLayoutView="70" workbookViewId="0">
      <selection activeCell="O19" sqref="O19"/>
    </sheetView>
  </sheetViews>
  <sheetFormatPr defaultRowHeight="13.5"/>
  <cols>
    <col min="1" max="1" width="15.625" customWidth="1"/>
    <col min="2" max="3" width="2.75" customWidth="1"/>
    <col min="4" max="4" width="17.125" customWidth="1"/>
    <col min="5" max="5" width="1.625" customWidth="1"/>
    <col min="6" max="7" width="6.125" customWidth="1"/>
    <col min="8" max="10" width="11.625" customWidth="1"/>
  </cols>
  <sheetData>
    <row r="1" spans="1:10" ht="36" customHeight="1">
      <c r="A1" s="836" t="s">
        <v>391</v>
      </c>
      <c r="B1" s="836"/>
      <c r="C1" s="836"/>
      <c r="D1" s="836"/>
      <c r="E1" s="836"/>
      <c r="F1" s="836"/>
      <c r="G1" s="836"/>
      <c r="H1" s="836"/>
      <c r="I1" s="1057"/>
      <c r="J1" s="1057"/>
    </row>
    <row r="2" spans="1:10" ht="15.75" customHeight="1">
      <c r="A2" s="19"/>
      <c r="B2" s="19"/>
      <c r="C2" s="19"/>
      <c r="D2" s="19"/>
      <c r="E2" s="19"/>
      <c r="F2" s="19"/>
      <c r="G2" s="19"/>
      <c r="H2" s="19"/>
    </row>
    <row r="3" spans="1:10" ht="18" customHeight="1">
      <c r="A3" s="1126" t="s">
        <v>865</v>
      </c>
      <c r="B3" s="1126"/>
      <c r="C3" s="1126"/>
      <c r="D3" s="1126"/>
      <c r="E3" s="1126"/>
      <c r="F3" s="1126"/>
      <c r="G3" s="1126"/>
      <c r="H3" s="1126"/>
      <c r="I3" s="1057"/>
      <c r="J3" s="1057"/>
    </row>
    <row r="4" spans="1:10" ht="15" customHeight="1">
      <c r="A4" s="7" t="s">
        <v>306</v>
      </c>
    </row>
    <row r="5" spans="1:10" ht="18"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14.25" customHeight="1">
      <c r="E8" s="1133"/>
      <c r="F8" s="1133"/>
      <c r="G8" s="2580" t="s">
        <v>584</v>
      </c>
      <c r="H8" s="1071">
        <f>入力シート!D4</f>
        <v>0</v>
      </c>
      <c r="I8" s="1071"/>
      <c r="J8" s="1071"/>
    </row>
    <row r="9" spans="1:10" ht="16.5" customHeight="1">
      <c r="G9" s="2580"/>
      <c r="H9" s="1071" t="str">
        <f>入力シート!M4&amp;入力シート!AC1</f>
        <v>代表取締役　　　印</v>
      </c>
      <c r="I9" s="1071"/>
      <c r="J9" s="1071"/>
    </row>
    <row r="10" spans="1:10" ht="36" customHeight="1">
      <c r="A10" s="2594" t="s">
        <v>878</v>
      </c>
      <c r="B10" s="2594"/>
      <c r="C10" s="2594"/>
      <c r="D10" s="2594"/>
      <c r="E10" s="2594"/>
      <c r="F10" s="2594"/>
      <c r="G10" s="2594"/>
      <c r="H10" s="2594"/>
      <c r="I10" s="2595"/>
      <c r="J10" s="2595"/>
    </row>
    <row r="11" spans="1:10" ht="18" customHeight="1">
      <c r="A11" s="1"/>
      <c r="B11" s="1"/>
      <c r="C11" s="1"/>
      <c r="D11" s="1"/>
      <c r="E11" s="1"/>
      <c r="F11" s="1"/>
      <c r="G11" s="1"/>
      <c r="H11" s="1"/>
      <c r="I11" s="1"/>
      <c r="J11" s="1"/>
    </row>
    <row r="12" spans="1:10" ht="18" customHeight="1">
      <c r="A12" s="1128" t="s">
        <v>310</v>
      </c>
      <c r="B12" s="49"/>
      <c r="C12" s="1134">
        <f>入力シート!C1</f>
        <v>0</v>
      </c>
      <c r="D12" s="1134"/>
      <c r="E12" s="1134"/>
      <c r="F12" s="1134"/>
      <c r="G12" s="1134"/>
      <c r="H12" s="1134"/>
      <c r="I12" s="1134"/>
      <c r="J12" s="1134"/>
    </row>
    <row r="13" spans="1:10" ht="18" customHeight="1">
      <c r="A13" s="1128"/>
      <c r="B13" s="49"/>
      <c r="C13" s="1134"/>
      <c r="D13" s="1134"/>
      <c r="E13" s="1134"/>
      <c r="F13" s="1134"/>
      <c r="G13" s="1134"/>
      <c r="H13" s="1134"/>
      <c r="I13" s="1134"/>
      <c r="J13" s="1134"/>
    </row>
    <row r="14" spans="1:10" ht="18" customHeight="1">
      <c r="A14" s="49"/>
      <c r="B14" s="49"/>
      <c r="C14" s="49"/>
      <c r="D14" s="27"/>
      <c r="E14" s="27"/>
      <c r="F14" s="27"/>
      <c r="G14" s="27"/>
      <c r="H14" s="27"/>
      <c r="I14" s="27"/>
      <c r="J14" s="27"/>
    </row>
    <row r="15" spans="1:10" ht="18" customHeight="1">
      <c r="A15" s="1119" t="s">
        <v>311</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1" ht="18" customHeight="1">
      <c r="A17" s="50"/>
      <c r="B17" s="50"/>
      <c r="C17" s="50"/>
      <c r="D17" s="27"/>
      <c r="E17" s="27"/>
      <c r="F17" s="27"/>
      <c r="G17" s="27"/>
      <c r="H17" s="27"/>
      <c r="I17" s="27"/>
      <c r="J17" s="27"/>
    </row>
    <row r="18" spans="1:11" ht="18" customHeight="1">
      <c r="A18" s="1119" t="s">
        <v>313</v>
      </c>
      <c r="B18" s="50"/>
      <c r="C18" s="1135">
        <f>入力シート!C7</f>
        <v>0</v>
      </c>
      <c r="D18" s="1135"/>
      <c r="E18" s="1135"/>
      <c r="F18" s="1135"/>
      <c r="G18" s="1118"/>
      <c r="H18" s="1118"/>
      <c r="I18" s="1118"/>
      <c r="J18" s="1118"/>
    </row>
    <row r="19" spans="1:11" ht="18" customHeight="1">
      <c r="A19" s="1119"/>
      <c r="B19" s="50"/>
      <c r="C19" s="1135"/>
      <c r="D19" s="1135"/>
      <c r="E19" s="1135"/>
      <c r="F19" s="1135"/>
      <c r="G19" s="1118"/>
      <c r="H19" s="1118"/>
      <c r="I19" s="1118"/>
      <c r="J19" s="1118"/>
    </row>
    <row r="20" spans="1:11" ht="18" customHeight="1">
      <c r="A20" s="50"/>
      <c r="B20" s="50"/>
      <c r="C20" s="50"/>
      <c r="D20" s="28"/>
      <c r="E20" s="52"/>
      <c r="F20" s="52"/>
      <c r="G20" s="53"/>
      <c r="H20" s="53"/>
      <c r="I20" s="53"/>
      <c r="J20" s="53"/>
    </row>
    <row r="21" spans="1:11" ht="18" customHeight="1">
      <c r="A21" s="1119" t="s">
        <v>316</v>
      </c>
      <c r="B21" s="50"/>
      <c r="C21" s="1122" t="str">
        <f>入力シート!H6&amp;入力シート!I6&amp;入力シート!K6&amp;入力シート!M6</f>
        <v>7日総総契第号</v>
      </c>
      <c r="D21" s="1122"/>
      <c r="E21" s="1122"/>
      <c r="F21" s="1122"/>
      <c r="G21" s="1128"/>
      <c r="H21" s="1134"/>
      <c r="I21" s="1125"/>
      <c r="J21" s="1125"/>
    </row>
    <row r="22" spans="1:11" ht="18" customHeight="1">
      <c r="A22" s="1119"/>
      <c r="B22" s="50"/>
      <c r="C22" s="1122"/>
      <c r="D22" s="1122"/>
      <c r="E22" s="1122"/>
      <c r="F22" s="1122"/>
      <c r="G22" s="1128"/>
      <c r="H22" s="1134"/>
      <c r="I22" s="1125"/>
      <c r="J22" s="1125"/>
    </row>
    <row r="23" spans="1:11" s="590" customFormat="1" ht="18" customHeight="1">
      <c r="A23" s="592"/>
      <c r="B23" s="592"/>
      <c r="C23" s="593"/>
      <c r="D23" s="593"/>
      <c r="E23" s="593"/>
      <c r="F23" s="593"/>
      <c r="G23" s="596"/>
      <c r="H23" s="597"/>
      <c r="I23" s="595"/>
      <c r="J23" s="595"/>
    </row>
    <row r="24" spans="1:11" ht="18" customHeight="1">
      <c r="A24" s="50"/>
      <c r="B24" s="50"/>
      <c r="C24" s="50"/>
      <c r="D24" s="26"/>
      <c r="E24" s="52"/>
      <c r="F24" s="52"/>
    </row>
    <row r="25" spans="1:11" ht="117" customHeight="1">
      <c r="A25" s="228" t="s">
        <v>388</v>
      </c>
      <c r="B25" s="227"/>
      <c r="C25" s="227"/>
      <c r="D25" s="2593" t="s">
        <v>226</v>
      </c>
      <c r="E25" s="2593"/>
      <c r="F25" s="2593"/>
      <c r="G25" s="2593"/>
      <c r="H25" s="2593"/>
      <c r="I25" s="2593"/>
      <c r="J25" s="2593"/>
      <c r="K25" s="229"/>
    </row>
    <row r="26" spans="1:11" s="590" customFormat="1" ht="75.75" customHeight="1" thickBot="1">
      <c r="A26" s="228"/>
      <c r="B26" s="227"/>
      <c r="C26" s="227"/>
      <c r="D26" s="605"/>
      <c r="E26" s="605"/>
      <c r="F26" s="605"/>
      <c r="G26" s="605"/>
      <c r="H26" s="605"/>
      <c r="I26" s="605"/>
      <c r="J26" s="605"/>
      <c r="K26" s="605"/>
    </row>
    <row r="27" spans="1:11" ht="19.5" customHeight="1">
      <c r="E27" s="29"/>
      <c r="F27" s="2142" t="s">
        <v>321</v>
      </c>
      <c r="G27" s="2582"/>
      <c r="H27" s="69" t="s">
        <v>655</v>
      </c>
      <c r="I27" s="69" t="s">
        <v>909</v>
      </c>
      <c r="J27" s="119" t="s">
        <v>783</v>
      </c>
    </row>
    <row r="28" spans="1:11" ht="68.25" customHeight="1" thickBot="1">
      <c r="E28" s="29"/>
      <c r="F28" s="1138"/>
      <c r="G28" s="1139"/>
      <c r="H28" s="41"/>
      <c r="I28" s="41"/>
      <c r="J28" s="42"/>
    </row>
    <row r="29" spans="1:11">
      <c r="A29" s="1057" t="s">
        <v>389</v>
      </c>
      <c r="B29" s="1057"/>
      <c r="C29" s="1057"/>
      <c r="D29" s="1057"/>
      <c r="E29" s="1057"/>
      <c r="F29" s="1057"/>
      <c r="G29" s="1057"/>
      <c r="H29" s="1057"/>
      <c r="I29" s="1057"/>
      <c r="J29" s="1057"/>
    </row>
    <row r="30" spans="1:11" ht="18" customHeight="1">
      <c r="A30" s="1057" t="s">
        <v>748</v>
      </c>
      <c r="B30" s="1057"/>
      <c r="C30" s="1057"/>
      <c r="D30" s="1057"/>
      <c r="E30" s="1057"/>
      <c r="F30" s="1057"/>
      <c r="G30" s="1057"/>
      <c r="H30" s="1057"/>
      <c r="I30" s="1057"/>
      <c r="J30" s="1057"/>
    </row>
    <row r="31" spans="1:11" ht="18" customHeight="1"/>
  </sheetData>
  <mergeCells count="29">
    <mergeCell ref="A1:J1"/>
    <mergeCell ref="E7:F8"/>
    <mergeCell ref="H22:J22"/>
    <mergeCell ref="G6:G7"/>
    <mergeCell ref="G8:G9"/>
    <mergeCell ref="H6:J7"/>
    <mergeCell ref="H8:J8"/>
    <mergeCell ref="H9:J9"/>
    <mergeCell ref="C12:J13"/>
    <mergeCell ref="C15:J16"/>
    <mergeCell ref="C18:F19"/>
    <mergeCell ref="A10:J10"/>
    <mergeCell ref="I18:I19"/>
    <mergeCell ref="A12:A13"/>
    <mergeCell ref="A21:A22"/>
    <mergeCell ref="A3:J3"/>
    <mergeCell ref="G21:G22"/>
    <mergeCell ref="A15:A16"/>
    <mergeCell ref="J18:J19"/>
    <mergeCell ref="A30:J30"/>
    <mergeCell ref="A18:A19"/>
    <mergeCell ref="G18:G19"/>
    <mergeCell ref="A29:J29"/>
    <mergeCell ref="F28:G28"/>
    <mergeCell ref="F27:G27"/>
    <mergeCell ref="C21:F22"/>
    <mergeCell ref="H21:J21"/>
    <mergeCell ref="D25:J25"/>
    <mergeCell ref="H18:H19"/>
  </mergeCells>
  <phoneticPr fontId="6"/>
  <pageMargins left="0.78740157480314965" right="0.78740157480314965" top="0.98425196850393704" bottom="0.98425196850393704" header="0.51181102362204722" footer="0.51181102362204722"/>
  <pageSetup paperSize="9" scale="99" orientation="portrait" horizontalDpi="300" verticalDpi="3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K31"/>
  <sheetViews>
    <sheetView view="pageBreakPreview" zoomScale="70" zoomScaleNormal="100" zoomScaleSheetLayoutView="70" workbookViewId="0">
      <selection activeCell="P28" sqref="P28"/>
    </sheetView>
  </sheetViews>
  <sheetFormatPr defaultRowHeight="13.5"/>
  <cols>
    <col min="1" max="1" width="15.625" customWidth="1"/>
    <col min="2" max="3" width="2.75" customWidth="1"/>
    <col min="4" max="4" width="15.5" customWidth="1"/>
    <col min="5" max="5" width="1.625" customWidth="1"/>
    <col min="6" max="7" width="6.125" customWidth="1"/>
    <col min="8" max="10" width="11.625" customWidth="1"/>
  </cols>
  <sheetData>
    <row r="1" spans="1:10" ht="36" customHeight="1">
      <c r="A1" s="836" t="s">
        <v>391</v>
      </c>
      <c r="B1" s="836"/>
      <c r="C1" s="836"/>
      <c r="D1" s="836"/>
      <c r="E1" s="836"/>
      <c r="F1" s="836"/>
      <c r="G1" s="836"/>
      <c r="H1" s="836"/>
      <c r="I1" s="1057"/>
      <c r="J1" s="1057"/>
    </row>
    <row r="2" spans="1:10" ht="15.75"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18" customHeight="1">
      <c r="A5" t="s">
        <v>307</v>
      </c>
      <c r="H5" s="12"/>
    </row>
    <row r="6" spans="1:10" ht="9" customHeight="1">
      <c r="G6" s="1126" t="s">
        <v>583</v>
      </c>
      <c r="H6" s="1071">
        <f>入力シート!D3</f>
        <v>0</v>
      </c>
      <c r="I6" s="1057"/>
      <c r="J6" s="1057"/>
    </row>
    <row r="7" spans="1:10" ht="9" customHeight="1">
      <c r="E7" s="2596" t="s">
        <v>603</v>
      </c>
      <c r="F7" s="1133"/>
      <c r="G7" s="1126"/>
      <c r="H7" s="1057"/>
      <c r="I7" s="1057"/>
      <c r="J7" s="1057"/>
    </row>
    <row r="8" spans="1:10" ht="14.25" customHeight="1">
      <c r="E8" s="1133"/>
      <c r="F8" s="1133"/>
      <c r="G8" s="2580" t="s">
        <v>584</v>
      </c>
      <c r="H8" s="1071">
        <f>入力シート!D4</f>
        <v>0</v>
      </c>
      <c r="I8" s="1071"/>
      <c r="J8" s="1071"/>
    </row>
    <row r="9" spans="1:10" ht="18.75" customHeight="1">
      <c r="G9" s="2580"/>
      <c r="H9" s="1071" t="str">
        <f>入力シート!M4&amp;入力シート!AC1</f>
        <v>代表取締役　　　印</v>
      </c>
      <c r="I9" s="1071"/>
      <c r="J9" s="1071"/>
    </row>
    <row r="10" spans="1:10" ht="39" customHeight="1">
      <c r="A10" s="2594" t="s">
        <v>879</v>
      </c>
      <c r="B10" s="2594"/>
      <c r="C10" s="2594"/>
      <c r="D10" s="2594"/>
      <c r="E10" s="2594"/>
      <c r="F10" s="2594"/>
      <c r="G10" s="2594"/>
      <c r="H10" s="2594"/>
      <c r="I10" s="2595"/>
      <c r="J10" s="2595"/>
    </row>
    <row r="11" spans="1:10" ht="18" customHeight="1">
      <c r="A11" s="1"/>
      <c r="B11" s="1"/>
      <c r="C11" s="1"/>
      <c r="D11" s="1"/>
      <c r="E11" s="1"/>
      <c r="F11" s="1"/>
      <c r="G11" s="1"/>
      <c r="H11" s="1"/>
      <c r="I11" s="1"/>
      <c r="J11" s="1"/>
    </row>
    <row r="12" spans="1:10" ht="18" customHeight="1">
      <c r="A12" s="1128" t="s">
        <v>310</v>
      </c>
      <c r="B12" s="49"/>
      <c r="C12" s="1847">
        <f>入力シート!C1</f>
        <v>0</v>
      </c>
      <c r="D12" s="1847"/>
      <c r="E12" s="1847"/>
      <c r="F12" s="1847"/>
      <c r="G12" s="1847"/>
      <c r="H12" s="1847"/>
      <c r="I12" s="1847"/>
      <c r="J12" s="1847"/>
    </row>
    <row r="13" spans="1:10" ht="18" customHeight="1">
      <c r="A13" s="1128"/>
      <c r="B13" s="49"/>
      <c r="C13" s="1847"/>
      <c r="D13" s="1847"/>
      <c r="E13" s="1847"/>
      <c r="F13" s="1847"/>
      <c r="G13" s="1847"/>
      <c r="H13" s="1847"/>
      <c r="I13" s="1847"/>
      <c r="J13" s="1847"/>
    </row>
    <row r="14" spans="1:10" ht="18" customHeight="1">
      <c r="A14" s="49"/>
      <c r="B14" s="49"/>
      <c r="C14" s="49"/>
      <c r="D14" s="27"/>
      <c r="E14" s="27"/>
      <c r="F14" s="27"/>
      <c r="G14" s="27"/>
      <c r="H14" s="27"/>
      <c r="I14" s="27"/>
      <c r="J14" s="27"/>
    </row>
    <row r="15" spans="1:10" ht="18" customHeight="1">
      <c r="A15" s="1119" t="s">
        <v>311</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1" ht="18" customHeight="1">
      <c r="A17" s="50"/>
      <c r="B17" s="50"/>
      <c r="C17" s="50"/>
      <c r="D17" s="27"/>
      <c r="E17" s="27"/>
      <c r="F17" s="27"/>
      <c r="G17" s="27"/>
      <c r="H17" s="27"/>
      <c r="I17" s="27"/>
      <c r="J17" s="27"/>
    </row>
    <row r="18" spans="1:11" ht="18" customHeight="1">
      <c r="A18" s="1119" t="s">
        <v>313</v>
      </c>
      <c r="B18" s="50"/>
      <c r="C18" s="1135">
        <f>入力シート!C7</f>
        <v>0</v>
      </c>
      <c r="D18" s="1135"/>
      <c r="E18" s="1135"/>
      <c r="F18" s="1135"/>
      <c r="G18" s="1118"/>
      <c r="H18" s="1118"/>
      <c r="I18" s="1118"/>
      <c r="J18" s="1118"/>
    </row>
    <row r="19" spans="1:11" ht="18" customHeight="1">
      <c r="A19" s="1119"/>
      <c r="B19" s="50"/>
      <c r="C19" s="1135"/>
      <c r="D19" s="1135"/>
      <c r="E19" s="1135"/>
      <c r="F19" s="1135"/>
      <c r="G19" s="1118"/>
      <c r="H19" s="1118"/>
      <c r="I19" s="1118"/>
      <c r="J19" s="1118"/>
    </row>
    <row r="20" spans="1:11" ht="18" customHeight="1">
      <c r="A20" s="50"/>
      <c r="B20" s="50"/>
      <c r="C20" s="50"/>
      <c r="D20" s="28"/>
      <c r="E20" s="52"/>
      <c r="F20" s="52"/>
      <c r="G20" s="53"/>
      <c r="H20" s="53"/>
      <c r="I20" s="53"/>
      <c r="J20" s="53"/>
    </row>
    <row r="21" spans="1:11" ht="18" customHeight="1">
      <c r="A21" s="1119" t="s">
        <v>316</v>
      </c>
      <c r="B21" s="50"/>
      <c r="C21" s="1122" t="str">
        <f>入力シート!H6&amp;入力シート!I6&amp;入力シート!K6&amp;入力シート!M6</f>
        <v>7日総総契第号</v>
      </c>
      <c r="D21" s="1122"/>
      <c r="E21" s="1122"/>
      <c r="F21" s="1122"/>
      <c r="G21" s="1128"/>
      <c r="H21" s="1134"/>
      <c r="I21" s="1125"/>
      <c r="J21" s="1125"/>
    </row>
    <row r="22" spans="1:11" ht="18" customHeight="1">
      <c r="A22" s="1119"/>
      <c r="B22" s="50"/>
      <c r="C22" s="1122"/>
      <c r="D22" s="1122"/>
      <c r="E22" s="1122"/>
      <c r="F22" s="1122"/>
      <c r="G22" s="1128"/>
      <c r="H22" s="1134"/>
      <c r="I22" s="1125"/>
      <c r="J22" s="1125"/>
    </row>
    <row r="23" spans="1:11" ht="18" customHeight="1">
      <c r="A23" s="50"/>
      <c r="B23" s="50"/>
      <c r="C23" s="50"/>
      <c r="D23" s="26"/>
      <c r="E23" s="25"/>
      <c r="F23" s="25"/>
      <c r="G23" s="49"/>
      <c r="H23" s="26"/>
      <c r="I23" s="27"/>
      <c r="J23" s="27"/>
    </row>
    <row r="24" spans="1:11" ht="18" customHeight="1">
      <c r="A24" s="50"/>
      <c r="B24" s="50"/>
      <c r="C24" s="50"/>
      <c r="D24" s="26"/>
      <c r="E24" s="52"/>
      <c r="F24" s="52"/>
    </row>
    <row r="25" spans="1:11" ht="117" customHeight="1">
      <c r="A25" s="228" t="s">
        <v>227</v>
      </c>
      <c r="B25" s="227"/>
      <c r="C25" s="227"/>
      <c r="D25" s="2593" t="s">
        <v>226</v>
      </c>
      <c r="E25" s="2593"/>
      <c r="F25" s="2593"/>
      <c r="G25" s="2593"/>
      <c r="H25" s="2593"/>
      <c r="I25" s="2593"/>
      <c r="J25" s="2593"/>
      <c r="K25" s="229"/>
    </row>
    <row r="26" spans="1:11" s="590" customFormat="1" ht="78" customHeight="1" thickBot="1">
      <c r="A26" s="228"/>
      <c r="B26" s="227"/>
      <c r="C26" s="227"/>
      <c r="D26" s="605"/>
      <c r="E26" s="605"/>
      <c r="F26" s="605"/>
      <c r="G26" s="605"/>
      <c r="H26" s="605"/>
      <c r="I26" s="605"/>
      <c r="J26" s="605"/>
      <c r="K26" s="605"/>
    </row>
    <row r="27" spans="1:11" ht="19.5" customHeight="1">
      <c r="E27" s="29"/>
      <c r="F27" s="2142" t="s">
        <v>321</v>
      </c>
      <c r="G27" s="2582"/>
      <c r="H27" s="69" t="s">
        <v>655</v>
      </c>
      <c r="I27" s="69" t="s">
        <v>909</v>
      </c>
      <c r="J27" s="119" t="s">
        <v>785</v>
      </c>
    </row>
    <row r="28" spans="1:11" ht="68.25" customHeight="1" thickBot="1">
      <c r="E28" s="29"/>
      <c r="F28" s="1138"/>
      <c r="G28" s="1139"/>
      <c r="H28" s="41"/>
      <c r="I28" s="41"/>
      <c r="J28" s="42"/>
    </row>
    <row r="29" spans="1:11">
      <c r="A29" s="1057" t="s">
        <v>392</v>
      </c>
      <c r="B29" s="1057"/>
      <c r="C29" s="1057"/>
      <c r="D29" s="1057"/>
      <c r="E29" s="1057"/>
      <c r="F29" s="1057"/>
      <c r="G29" s="1057"/>
      <c r="H29" s="1057"/>
      <c r="I29" s="1057"/>
      <c r="J29" s="1057"/>
    </row>
    <row r="30" spans="1:11" ht="18" customHeight="1">
      <c r="A30" s="1057" t="s">
        <v>748</v>
      </c>
      <c r="B30" s="1057"/>
      <c r="C30" s="1057"/>
      <c r="D30" s="1057"/>
      <c r="E30" s="1057"/>
      <c r="F30" s="1057"/>
      <c r="G30" s="1057"/>
      <c r="H30" s="1057"/>
      <c r="I30" s="1057"/>
      <c r="J30" s="1057"/>
    </row>
    <row r="31" spans="1:11" ht="18" customHeight="1"/>
  </sheetData>
  <mergeCells count="29">
    <mergeCell ref="A29:J29"/>
    <mergeCell ref="A21:A22"/>
    <mergeCell ref="F28:G28"/>
    <mergeCell ref="F27:G27"/>
    <mergeCell ref="A30:J30"/>
    <mergeCell ref="D25:J25"/>
    <mergeCell ref="A1:J1"/>
    <mergeCell ref="H22:J22"/>
    <mergeCell ref="H21:J21"/>
    <mergeCell ref="A18:A19"/>
    <mergeCell ref="A3:J3"/>
    <mergeCell ref="E7:F8"/>
    <mergeCell ref="A12:A13"/>
    <mergeCell ref="G21:G22"/>
    <mergeCell ref="H6:J7"/>
    <mergeCell ref="J18:J19"/>
    <mergeCell ref="G8:G9"/>
    <mergeCell ref="G18:G19"/>
    <mergeCell ref="G6:G7"/>
    <mergeCell ref="C21:F22"/>
    <mergeCell ref="H8:J8"/>
    <mergeCell ref="H9:J9"/>
    <mergeCell ref="A10:J10"/>
    <mergeCell ref="I18:I19"/>
    <mergeCell ref="H18:H19"/>
    <mergeCell ref="A15:A16"/>
    <mergeCell ref="C12:J13"/>
    <mergeCell ref="C15:J16"/>
    <mergeCell ref="C18:F19"/>
  </mergeCells>
  <phoneticPr fontId="6"/>
  <pageMargins left="0.78740157480314965" right="0.78740157480314965" top="0.98425196850393704" bottom="0.98425196850393704" header="0.51181102362204722" footer="0.51181102362204722"/>
  <pageSetup paperSize="9" scale="99" orientation="portrait" horizontalDpi="300" verticalDpi="30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J34"/>
  <sheetViews>
    <sheetView view="pageBreakPreview" zoomScale="70" zoomScaleNormal="100" zoomScaleSheetLayoutView="70" workbookViewId="0">
      <selection sqref="A1:J1"/>
    </sheetView>
  </sheetViews>
  <sheetFormatPr defaultRowHeight="13.5"/>
  <cols>
    <col min="1" max="1" width="15.625" customWidth="1"/>
    <col min="2" max="3" width="2.75" customWidth="1"/>
    <col min="4" max="4" width="17.25" customWidth="1"/>
    <col min="5" max="5" width="1.625" customWidth="1"/>
    <col min="6" max="7" width="6.125" customWidth="1"/>
    <col min="8" max="10" width="11.625" customWidth="1"/>
  </cols>
  <sheetData>
    <row r="1" spans="1:10" ht="36" customHeight="1">
      <c r="A1" s="836" t="s">
        <v>139</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18"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16.5" customHeight="1">
      <c r="E8" s="1133"/>
      <c r="F8" s="1133"/>
      <c r="G8" s="2580" t="s">
        <v>584</v>
      </c>
      <c r="H8" s="1071">
        <f>入力シート!D4</f>
        <v>0</v>
      </c>
      <c r="I8" s="1071"/>
      <c r="J8" s="1071"/>
    </row>
    <row r="9" spans="1:10" ht="20.25" customHeight="1">
      <c r="G9" s="2580"/>
      <c r="H9" s="1071" t="str">
        <f>入力シート!M4&amp;入力シート!AC1</f>
        <v>代表取締役　　　印</v>
      </c>
      <c r="I9" s="1071"/>
      <c r="J9" s="1071"/>
    </row>
    <row r="10" spans="1:10" ht="54" customHeight="1">
      <c r="A10" s="2594" t="s">
        <v>140</v>
      </c>
      <c r="B10" s="2594"/>
      <c r="C10" s="2594"/>
      <c r="D10" s="2594"/>
      <c r="E10" s="2594"/>
      <c r="F10" s="2594"/>
      <c r="G10" s="2594"/>
      <c r="H10" s="2594"/>
      <c r="I10" s="2595"/>
      <c r="J10" s="2595"/>
    </row>
    <row r="11" spans="1:10" ht="18" customHeight="1">
      <c r="A11" s="1"/>
      <c r="B11" s="1"/>
      <c r="C11" s="1"/>
      <c r="D11" s="1"/>
      <c r="E11" s="1"/>
      <c r="F11" s="1"/>
      <c r="G11" s="1"/>
      <c r="H11" s="1"/>
      <c r="I11" s="1"/>
      <c r="J11" s="1"/>
    </row>
    <row r="12" spans="1:10" ht="18" customHeight="1">
      <c r="A12" s="1128" t="s">
        <v>310</v>
      </c>
      <c r="B12" s="49"/>
      <c r="C12" s="1847">
        <f>入力シート!C1</f>
        <v>0</v>
      </c>
      <c r="D12" s="1847"/>
      <c r="E12" s="1847"/>
      <c r="F12" s="1847"/>
      <c r="G12" s="1847"/>
      <c r="H12" s="1847"/>
      <c r="I12" s="1847"/>
      <c r="J12" s="1847"/>
    </row>
    <row r="13" spans="1:10" ht="18" customHeight="1">
      <c r="A13" s="1128"/>
      <c r="B13" s="49"/>
      <c r="C13" s="1847"/>
      <c r="D13" s="1847"/>
      <c r="E13" s="1847"/>
      <c r="F13" s="1847"/>
      <c r="G13" s="1847"/>
      <c r="H13" s="1847"/>
      <c r="I13" s="1847"/>
      <c r="J13" s="1847"/>
    </row>
    <row r="14" spans="1:10" ht="18" customHeight="1">
      <c r="A14" s="49"/>
      <c r="B14" s="49"/>
      <c r="C14" s="49"/>
      <c r="D14" s="27"/>
      <c r="E14" s="27"/>
      <c r="F14" s="27"/>
      <c r="G14" s="27"/>
      <c r="H14" s="27"/>
      <c r="I14" s="27"/>
      <c r="J14" s="27"/>
    </row>
    <row r="15" spans="1:10" ht="18" customHeight="1">
      <c r="A15" s="1119" t="s">
        <v>311</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50"/>
      <c r="B17" s="50"/>
      <c r="C17" s="50"/>
      <c r="D17" s="27"/>
      <c r="E17" s="27"/>
      <c r="F17" s="27"/>
      <c r="G17" s="27"/>
      <c r="H17" s="27"/>
      <c r="I17" s="27"/>
      <c r="J17" s="27"/>
    </row>
    <row r="18" spans="1:10" ht="18" customHeight="1">
      <c r="A18" s="1119" t="s">
        <v>313</v>
      </c>
      <c r="B18" s="50"/>
      <c r="C18" s="1135">
        <f>入力シート!C7</f>
        <v>0</v>
      </c>
      <c r="D18" s="1135"/>
      <c r="E18" s="1135"/>
      <c r="F18" s="1135"/>
      <c r="G18" s="1118"/>
      <c r="H18" s="1118"/>
      <c r="I18" s="1118"/>
      <c r="J18" s="1118"/>
    </row>
    <row r="19" spans="1:10" ht="18" customHeight="1">
      <c r="A19" s="1119"/>
      <c r="B19" s="50"/>
      <c r="C19" s="1135"/>
      <c r="D19" s="1135"/>
      <c r="E19" s="1135"/>
      <c r="F19" s="1135"/>
      <c r="G19" s="1118"/>
      <c r="H19" s="1118"/>
      <c r="I19" s="1118"/>
      <c r="J19" s="1118"/>
    </row>
    <row r="20" spans="1:10" ht="18" customHeight="1">
      <c r="A20" s="50"/>
      <c r="B20" s="50"/>
      <c r="C20" s="50"/>
      <c r="D20" s="28"/>
      <c r="E20" s="52"/>
      <c r="F20" s="52"/>
      <c r="G20" s="53"/>
      <c r="H20" s="53"/>
      <c r="I20" s="53"/>
      <c r="J20" s="53"/>
    </row>
    <row r="21" spans="1:10" ht="18" customHeight="1">
      <c r="A21" s="1119" t="s">
        <v>316</v>
      </c>
      <c r="B21" s="50"/>
      <c r="C21" s="1122" t="str">
        <f>入力シート!H6&amp;入力シート!I6&amp;入力シート!K6&amp;入力シート!M6</f>
        <v>7日総総契第号</v>
      </c>
      <c r="D21" s="1122"/>
      <c r="E21" s="1122"/>
      <c r="F21" s="1122"/>
      <c r="G21" s="1128"/>
      <c r="H21" s="1134"/>
      <c r="I21" s="1125"/>
      <c r="J21" s="1125"/>
    </row>
    <row r="22" spans="1:10" ht="18" customHeight="1">
      <c r="A22" s="1119"/>
      <c r="B22" s="50"/>
      <c r="C22" s="1122"/>
      <c r="D22" s="1122"/>
      <c r="E22" s="1122"/>
      <c r="F22" s="1122"/>
      <c r="G22" s="1128"/>
      <c r="H22" s="1134"/>
      <c r="I22" s="1125"/>
      <c r="J22" s="1125"/>
    </row>
    <row r="23" spans="1:10" ht="18" customHeight="1">
      <c r="A23" s="50"/>
      <c r="B23" s="50"/>
      <c r="C23" s="50"/>
      <c r="D23" s="26"/>
      <c r="E23" s="25"/>
      <c r="F23" s="25"/>
      <c r="G23" s="49"/>
      <c r="H23" s="26"/>
      <c r="I23" s="27"/>
      <c r="J23" s="27"/>
    </row>
    <row r="24" spans="1:10" ht="18" customHeight="1">
      <c r="A24" s="50"/>
      <c r="B24" s="50"/>
      <c r="C24" s="50"/>
      <c r="D24" s="26"/>
      <c r="E24" s="52"/>
      <c r="F24" s="52"/>
    </row>
    <row r="25" spans="1:10" ht="102.75" customHeight="1">
      <c r="A25" s="50"/>
      <c r="B25" s="50"/>
      <c r="C25" s="50"/>
      <c r="D25" s="26"/>
      <c r="E25" s="52"/>
      <c r="F25" s="52"/>
    </row>
    <row r="26" spans="1:10" ht="18" customHeight="1" thickBot="1">
      <c r="D26" s="1057"/>
      <c r="E26" s="1057"/>
      <c r="F26" s="1057"/>
      <c r="G26" s="1057"/>
      <c r="H26" s="1057"/>
      <c r="I26" s="1057"/>
      <c r="J26" s="1057"/>
    </row>
    <row r="27" spans="1:10" ht="18" customHeight="1">
      <c r="E27" s="29"/>
      <c r="F27" s="2142" t="s">
        <v>321</v>
      </c>
      <c r="G27" s="2582"/>
      <c r="H27" s="69" t="s">
        <v>655</v>
      </c>
      <c r="I27" s="69" t="s">
        <v>909</v>
      </c>
      <c r="J27" s="119" t="s">
        <v>784</v>
      </c>
    </row>
    <row r="28" spans="1:10" ht="72" customHeight="1" thickBot="1">
      <c r="E28" s="29"/>
      <c r="F28" s="1138"/>
      <c r="G28" s="1139"/>
      <c r="H28" s="41"/>
      <c r="I28" s="41"/>
      <c r="J28" s="42"/>
    </row>
    <row r="29" spans="1:10" ht="18" customHeight="1"/>
    <row r="30" spans="1:10" ht="18" customHeight="1">
      <c r="A30" s="1057" t="s">
        <v>141</v>
      </c>
      <c r="B30" s="1057"/>
      <c r="C30" s="1057"/>
      <c r="D30" s="1057"/>
      <c r="E30" s="1057"/>
      <c r="F30" s="1057"/>
      <c r="G30" s="1057"/>
      <c r="H30" s="1057"/>
      <c r="I30" s="1057"/>
      <c r="J30" s="1057"/>
    </row>
    <row r="31" spans="1:10" ht="33" customHeight="1">
      <c r="A31" s="834"/>
      <c r="B31" s="834"/>
      <c r="C31" s="834"/>
      <c r="D31" s="834"/>
      <c r="E31" s="834"/>
      <c r="F31" s="834"/>
      <c r="G31" s="834"/>
      <c r="H31" s="834"/>
      <c r="I31" s="834"/>
      <c r="J31" s="834"/>
    </row>
    <row r="32" spans="1:10" ht="18" customHeight="1">
      <c r="D32" s="5"/>
      <c r="E32" s="5"/>
      <c r="F32" s="5"/>
      <c r="G32" s="5"/>
      <c r="H32" s="5"/>
      <c r="I32" s="5"/>
      <c r="J32" s="5"/>
    </row>
    <row r="33" ht="18" customHeight="1"/>
    <row r="34" ht="18" customHeight="1"/>
  </sheetData>
  <mergeCells count="29">
    <mergeCell ref="F28:G28"/>
    <mergeCell ref="D26:J26"/>
    <mergeCell ref="F27:G27"/>
    <mergeCell ref="A31:J31"/>
    <mergeCell ref="A10:J10"/>
    <mergeCell ref="A15:A16"/>
    <mergeCell ref="A30:J30"/>
    <mergeCell ref="A21:A22"/>
    <mergeCell ref="H18:H19"/>
    <mergeCell ref="I18:I19"/>
    <mergeCell ref="C21:F22"/>
    <mergeCell ref="H22:J22"/>
    <mergeCell ref="H21:J21"/>
    <mergeCell ref="A12:A13"/>
    <mergeCell ref="G21:G22"/>
    <mergeCell ref="J18:J19"/>
    <mergeCell ref="C12:J13"/>
    <mergeCell ref="C15:J16"/>
    <mergeCell ref="C18:F19"/>
    <mergeCell ref="H9:J9"/>
    <mergeCell ref="A18:A19"/>
    <mergeCell ref="G18:G19"/>
    <mergeCell ref="G6:G7"/>
    <mergeCell ref="G8:G9"/>
    <mergeCell ref="A1:J1"/>
    <mergeCell ref="H6:J7"/>
    <mergeCell ref="E7:F8"/>
    <mergeCell ref="A3:J3"/>
    <mergeCell ref="H8:J8"/>
  </mergeCells>
  <phoneticPr fontId="6"/>
  <pageMargins left="0.78740157480314965" right="0.78740157480314965" top="0.98425196850393704" bottom="0.98425196850393704" header="0.51181102362204722" footer="0.51181102362204722"/>
  <pageSetup paperSize="9" scale="99" orientation="portrait" horizontalDpi="300" verticalDpi="3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37"/>
  <sheetViews>
    <sheetView view="pageBreakPreview" zoomScale="70" zoomScaleNormal="100" zoomScaleSheetLayoutView="70" workbookViewId="0">
      <selection activeCell="D26" sqref="D26:K26"/>
    </sheetView>
  </sheetViews>
  <sheetFormatPr defaultRowHeight="13.5"/>
  <cols>
    <col min="1" max="1" width="15.625" customWidth="1"/>
    <col min="2" max="3" width="2.75" customWidth="1"/>
    <col min="4" max="4" width="13.625" customWidth="1"/>
    <col min="5" max="5" width="1.625" customWidth="1"/>
    <col min="6" max="7" width="6.125" customWidth="1"/>
    <col min="8" max="10" width="11.625" customWidth="1"/>
    <col min="11" max="11" width="11.75" customWidth="1"/>
  </cols>
  <sheetData>
    <row r="1" spans="1:12" ht="36" customHeight="1">
      <c r="A1" s="836" t="s">
        <v>139</v>
      </c>
      <c r="B1" s="836"/>
      <c r="C1" s="836"/>
      <c r="D1" s="836"/>
      <c r="E1" s="836"/>
      <c r="F1" s="836"/>
      <c r="G1" s="836"/>
      <c r="H1" s="836"/>
      <c r="I1" s="836"/>
      <c r="J1" s="836"/>
      <c r="K1" s="836"/>
    </row>
    <row r="2" spans="1:12" ht="18" customHeight="1">
      <c r="A2" s="1126" t="s">
        <v>865</v>
      </c>
      <c r="B2" s="1126"/>
      <c r="C2" s="1126"/>
      <c r="D2" s="1126"/>
      <c r="E2" s="1126"/>
      <c r="F2" s="1126"/>
      <c r="G2" s="1126"/>
      <c r="H2" s="1126"/>
      <c r="I2" s="1126"/>
      <c r="J2" s="1126"/>
      <c r="K2" s="1126"/>
    </row>
    <row r="3" spans="1:12" ht="18" customHeight="1">
      <c r="A3" s="7" t="s">
        <v>306</v>
      </c>
    </row>
    <row r="4" spans="1:12" ht="18" customHeight="1">
      <c r="A4" t="s">
        <v>307</v>
      </c>
      <c r="H4" s="12"/>
    </row>
    <row r="5" spans="1:12" ht="9" customHeight="1">
      <c r="H5" s="1133" t="s">
        <v>583</v>
      </c>
      <c r="I5" s="1071">
        <f>入力シート!D3</f>
        <v>0</v>
      </c>
      <c r="J5" s="1071"/>
      <c r="K5" s="1071"/>
      <c r="L5" s="12"/>
    </row>
    <row r="6" spans="1:12" ht="9" customHeight="1">
      <c r="F6" s="2597" t="s">
        <v>603</v>
      </c>
      <c r="G6" s="2597"/>
      <c r="H6" s="1133"/>
      <c r="I6" s="1071"/>
      <c r="J6" s="1071"/>
      <c r="K6" s="1071"/>
      <c r="L6" s="12"/>
    </row>
    <row r="7" spans="1:12" ht="15" customHeight="1">
      <c r="F7" s="2597"/>
      <c r="G7" s="2597"/>
      <c r="H7" s="2598" t="s">
        <v>584</v>
      </c>
      <c r="I7" s="1071">
        <f>入力シート!D4</f>
        <v>0</v>
      </c>
      <c r="J7" s="1071"/>
      <c r="K7" s="1071"/>
    </row>
    <row r="8" spans="1:12" ht="15" customHeight="1">
      <c r="H8" s="2598"/>
      <c r="I8" s="1071" t="str">
        <f>入力シート!M4&amp;入力シート!AC1</f>
        <v>代表取締役　　　印</v>
      </c>
      <c r="J8" s="1071"/>
      <c r="K8" s="1071"/>
    </row>
    <row r="9" spans="1:12" ht="41.25" customHeight="1">
      <c r="A9" s="1140" t="s">
        <v>880</v>
      </c>
      <c r="B9" s="1140"/>
      <c r="C9" s="1140"/>
      <c r="D9" s="1140"/>
      <c r="E9" s="1140"/>
      <c r="F9" s="1140"/>
      <c r="G9" s="1140"/>
      <c r="H9" s="1140"/>
      <c r="I9" s="1140"/>
      <c r="J9" s="1140"/>
      <c r="K9" s="1140"/>
    </row>
    <row r="10" spans="1:12" ht="9" customHeight="1">
      <c r="A10" s="1"/>
      <c r="B10" s="1"/>
      <c r="C10" s="1"/>
      <c r="D10" s="1"/>
      <c r="E10" s="1"/>
      <c r="F10" s="1"/>
      <c r="G10" s="1"/>
      <c r="H10" s="1"/>
      <c r="I10" s="1"/>
      <c r="J10" s="1"/>
    </row>
    <row r="11" spans="1:12" ht="18" customHeight="1">
      <c r="A11" s="1128" t="s">
        <v>310</v>
      </c>
      <c r="B11" s="49"/>
      <c r="C11" s="1847">
        <f>入力シート!C1</f>
        <v>0</v>
      </c>
      <c r="D11" s="1847"/>
      <c r="E11" s="1847"/>
      <c r="F11" s="1847"/>
      <c r="G11" s="1847"/>
      <c r="H11" s="1847"/>
      <c r="I11" s="1847"/>
      <c r="J11" s="1847"/>
      <c r="K11" s="1847"/>
    </row>
    <row r="12" spans="1:12" ht="18" customHeight="1">
      <c r="A12" s="1128"/>
      <c r="B12" s="49"/>
      <c r="C12" s="1847"/>
      <c r="D12" s="1847"/>
      <c r="E12" s="1847"/>
      <c r="F12" s="1847"/>
      <c r="G12" s="1847"/>
      <c r="H12" s="1847"/>
      <c r="I12" s="1847"/>
      <c r="J12" s="1847"/>
      <c r="K12" s="1847"/>
    </row>
    <row r="13" spans="1:12" ht="18" customHeight="1">
      <c r="A13" s="49"/>
      <c r="B13" s="49"/>
      <c r="C13" s="49"/>
      <c r="D13" s="27"/>
      <c r="E13" s="27"/>
      <c r="F13" s="27"/>
      <c r="G13" s="27"/>
      <c r="H13" s="26"/>
      <c r="I13" s="27"/>
      <c r="J13" s="27"/>
    </row>
    <row r="14" spans="1:12" ht="18" customHeight="1">
      <c r="A14" s="1119" t="s">
        <v>311</v>
      </c>
      <c r="B14" s="50"/>
      <c r="C14" s="1134">
        <f>入力シート!C2</f>
        <v>0</v>
      </c>
      <c r="D14" s="1134"/>
      <c r="E14" s="1134"/>
      <c r="F14" s="1134"/>
      <c r="G14" s="1134"/>
      <c r="H14" s="1134"/>
      <c r="I14" s="1134"/>
      <c r="J14" s="1134"/>
      <c r="K14" s="1134"/>
    </row>
    <row r="15" spans="1:12" ht="18" customHeight="1">
      <c r="A15" s="1119"/>
      <c r="B15" s="50"/>
      <c r="C15" s="1134"/>
      <c r="D15" s="1134"/>
      <c r="E15" s="1134"/>
      <c r="F15" s="1134"/>
      <c r="G15" s="1134"/>
      <c r="H15" s="1134"/>
      <c r="I15" s="1134"/>
      <c r="J15" s="1134"/>
      <c r="K15" s="1134"/>
    </row>
    <row r="16" spans="1:12" ht="18" customHeight="1">
      <c r="A16" s="50"/>
      <c r="B16" s="50"/>
      <c r="C16" s="50"/>
      <c r="D16" s="27"/>
      <c r="E16" s="27"/>
      <c r="F16" s="27"/>
      <c r="G16" s="27"/>
      <c r="H16" s="27"/>
      <c r="I16" s="27"/>
      <c r="J16" s="27"/>
    </row>
    <row r="17" spans="1:11" ht="18" customHeight="1">
      <c r="A17" s="1119" t="s">
        <v>313</v>
      </c>
      <c r="B17" s="50"/>
      <c r="C17" s="1135">
        <f>入力シート!C7</f>
        <v>0</v>
      </c>
      <c r="D17" s="1135"/>
      <c r="E17" s="1135"/>
      <c r="F17" s="1135"/>
      <c r="G17" s="1135"/>
      <c r="H17" s="1118"/>
      <c r="I17" s="1118"/>
      <c r="J17" s="1118"/>
    </row>
    <row r="18" spans="1:11" ht="18" customHeight="1">
      <c r="A18" s="1119"/>
      <c r="B18" s="50"/>
      <c r="C18" s="1135"/>
      <c r="D18" s="1135"/>
      <c r="E18" s="1135"/>
      <c r="F18" s="1135"/>
      <c r="G18" s="1135"/>
      <c r="H18" s="1118"/>
      <c r="I18" s="1118"/>
      <c r="J18" s="1118"/>
    </row>
    <row r="19" spans="1:11" ht="18" customHeight="1">
      <c r="A19" s="50"/>
      <c r="B19" s="50"/>
      <c r="C19" s="50"/>
      <c r="D19" s="28"/>
      <c r="E19" s="52"/>
      <c r="F19" s="52"/>
      <c r="G19" s="53"/>
      <c r="H19" s="53"/>
      <c r="I19" s="53"/>
      <c r="J19" s="53"/>
    </row>
    <row r="20" spans="1:11" ht="18" customHeight="1">
      <c r="A20" s="1119" t="s">
        <v>316</v>
      </c>
      <c r="B20" s="50"/>
      <c r="C20" s="1122" t="str">
        <f>入力シート!H6&amp;入力シート!I6&amp;入力シート!K6&amp;入力シート!M6</f>
        <v>7日総総契第号</v>
      </c>
      <c r="D20" s="1122"/>
      <c r="E20" s="1122"/>
      <c r="F20" s="1122"/>
      <c r="G20" s="1122"/>
      <c r="H20" s="1134"/>
      <c r="I20" s="1125"/>
      <c r="J20" s="1125"/>
    </row>
    <row r="21" spans="1:11" ht="18" customHeight="1">
      <c r="A21" s="1119"/>
      <c r="B21" s="50"/>
      <c r="C21" s="1122"/>
      <c r="D21" s="1122"/>
      <c r="E21" s="1122"/>
      <c r="F21" s="1122"/>
      <c r="G21" s="1122"/>
      <c r="H21" s="1134"/>
      <c r="I21" s="1125"/>
      <c r="J21" s="1125"/>
    </row>
    <row r="22" spans="1:11" ht="18" customHeight="1">
      <c r="A22" s="50"/>
      <c r="B22" s="50"/>
      <c r="C22" s="50"/>
      <c r="D22" s="26"/>
      <c r="E22" s="25"/>
      <c r="F22" s="25"/>
      <c r="G22" s="49"/>
      <c r="H22" s="26"/>
      <c r="I22" s="27"/>
      <c r="J22" s="27"/>
    </row>
    <row r="23" spans="1:11" ht="18" customHeight="1">
      <c r="A23" s="50"/>
      <c r="B23" s="50"/>
      <c r="C23" s="50"/>
      <c r="D23" s="26"/>
      <c r="E23" s="52"/>
      <c r="F23" s="52"/>
    </row>
    <row r="24" spans="1:11" ht="67.5">
      <c r="A24" s="120" t="s">
        <v>881</v>
      </c>
      <c r="B24" s="50"/>
      <c r="C24" s="50"/>
      <c r="D24" s="1134" t="s">
        <v>767</v>
      </c>
      <c r="E24" s="1134"/>
      <c r="F24" s="1134"/>
      <c r="G24" s="1134"/>
      <c r="H24" s="1134"/>
      <c r="I24" s="1134"/>
      <c r="J24" s="1134"/>
      <c r="K24" s="1134"/>
    </row>
    <row r="25" spans="1:11" ht="18" customHeight="1">
      <c r="A25" s="50"/>
      <c r="B25" s="50"/>
      <c r="C25" s="50"/>
      <c r="D25" s="26"/>
      <c r="E25" s="52"/>
      <c r="F25" s="52"/>
    </row>
    <row r="26" spans="1:11" ht="54">
      <c r="A26" s="120" t="s">
        <v>7</v>
      </c>
      <c r="B26" s="50"/>
      <c r="C26" s="50"/>
      <c r="D26" s="1134" t="s">
        <v>420</v>
      </c>
      <c r="E26" s="1134"/>
      <c r="F26" s="1134"/>
      <c r="G26" s="1134"/>
      <c r="H26" s="1134"/>
      <c r="I26" s="1134"/>
      <c r="J26" s="1134"/>
      <c r="K26" s="1134"/>
    </row>
    <row r="27" spans="1:11" ht="18" customHeight="1">
      <c r="A27" s="50"/>
      <c r="B27" s="50"/>
      <c r="C27" s="50"/>
      <c r="D27" s="26"/>
      <c r="E27" s="52"/>
      <c r="F27" s="52"/>
    </row>
    <row r="28" spans="1:11">
      <c r="A28" s="103" t="s">
        <v>421</v>
      </c>
      <c r="D28" s="1057" t="s">
        <v>544</v>
      </c>
      <c r="E28" s="1057"/>
      <c r="F28" s="1057"/>
      <c r="G28" s="1057"/>
      <c r="H28" s="1057"/>
      <c r="I28" s="1057"/>
      <c r="J28" s="1057"/>
      <c r="K28" s="1057"/>
    </row>
    <row r="29" spans="1:11" ht="16.5" customHeight="1" thickBot="1">
      <c r="A29" s="103"/>
    </row>
    <row r="30" spans="1:11" ht="18" customHeight="1">
      <c r="A30" s="2368" t="s">
        <v>415</v>
      </c>
      <c r="B30" s="2364"/>
      <c r="C30" s="69"/>
      <c r="D30" s="2364" t="s">
        <v>416</v>
      </c>
      <c r="E30" s="2365"/>
      <c r="F30" s="2143" t="s">
        <v>321</v>
      </c>
      <c r="G30" s="2591"/>
      <c r="H30" s="69" t="s">
        <v>655</v>
      </c>
      <c r="I30" s="69" t="s">
        <v>909</v>
      </c>
      <c r="J30" s="236" t="s">
        <v>784</v>
      </c>
      <c r="K30" s="235" t="s">
        <v>417</v>
      </c>
    </row>
    <row r="31" spans="1:11" ht="72" customHeight="1" thickBot="1">
      <c r="A31" s="2588"/>
      <c r="B31" s="2589"/>
      <c r="C31" s="71"/>
      <c r="D31" s="2589"/>
      <c r="E31" s="2592"/>
      <c r="F31" s="1139"/>
      <c r="G31" s="2589"/>
      <c r="H31" s="71"/>
      <c r="I31" s="71"/>
      <c r="J31" s="71"/>
      <c r="K31" s="72"/>
    </row>
    <row r="32" spans="1:11" ht="18" customHeight="1">
      <c r="A32" s="1057" t="s">
        <v>422</v>
      </c>
      <c r="B32" s="1057"/>
      <c r="C32" s="1057"/>
      <c r="D32" s="1057"/>
      <c r="E32" s="1057"/>
      <c r="F32" s="1057"/>
      <c r="G32" s="1057"/>
      <c r="H32" s="1057"/>
      <c r="I32" s="1057"/>
      <c r="J32" s="1057"/>
    </row>
    <row r="33" spans="1:10" ht="18" customHeight="1">
      <c r="A33" s="834"/>
      <c r="B33" s="834"/>
      <c r="C33" s="834"/>
      <c r="D33" s="834"/>
      <c r="E33" s="834"/>
      <c r="F33" s="834"/>
      <c r="G33" s="834"/>
      <c r="H33" s="834"/>
      <c r="I33" s="834"/>
      <c r="J33" s="834"/>
    </row>
    <row r="34" spans="1:10" ht="18" customHeight="1">
      <c r="D34" s="1121"/>
      <c r="E34" s="1121"/>
      <c r="F34" s="1121"/>
      <c r="G34" s="1121"/>
      <c r="H34" s="1121"/>
      <c r="I34" s="1121"/>
      <c r="J34" s="1121"/>
    </row>
    <row r="35" spans="1:10" ht="18" customHeight="1">
      <c r="D35" s="1121"/>
      <c r="E35" s="1121"/>
      <c r="F35" s="1121"/>
      <c r="G35" s="1121"/>
      <c r="H35" s="1121"/>
      <c r="I35" s="1121"/>
      <c r="J35" s="1121"/>
    </row>
    <row r="36" spans="1:10" ht="18" customHeight="1"/>
    <row r="37" spans="1:10" ht="18" customHeight="1"/>
  </sheetData>
  <mergeCells count="34">
    <mergeCell ref="A11:A12"/>
    <mergeCell ref="J17:J18"/>
    <mergeCell ref="D34:J35"/>
    <mergeCell ref="H21:J21"/>
    <mergeCell ref="H20:J20"/>
    <mergeCell ref="D24:K24"/>
    <mergeCell ref="C20:G21"/>
    <mergeCell ref="D28:K28"/>
    <mergeCell ref="A33:J33"/>
    <mergeCell ref="F30:G30"/>
    <mergeCell ref="F31:G31"/>
    <mergeCell ref="A30:B30"/>
    <mergeCell ref="D30:E30"/>
    <mergeCell ref="A31:B31"/>
    <mergeCell ref="D31:E31"/>
    <mergeCell ref="D26:K26"/>
    <mergeCell ref="A32:J32"/>
    <mergeCell ref="A20:A21"/>
    <mergeCell ref="A2:K2"/>
    <mergeCell ref="A1:K1"/>
    <mergeCell ref="A9:K9"/>
    <mergeCell ref="A17:A18"/>
    <mergeCell ref="H17:H18"/>
    <mergeCell ref="I17:I18"/>
    <mergeCell ref="H5:H6"/>
    <mergeCell ref="F6:G7"/>
    <mergeCell ref="H7:H8"/>
    <mergeCell ref="A14:A15"/>
    <mergeCell ref="I5:K6"/>
    <mergeCell ref="I7:K7"/>
    <mergeCell ref="I8:K8"/>
    <mergeCell ref="C11:K12"/>
    <mergeCell ref="C14:K15"/>
    <mergeCell ref="C17:G18"/>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J35"/>
  <sheetViews>
    <sheetView view="pageBreakPreview" zoomScale="70" zoomScaleNormal="100" zoomScaleSheetLayoutView="70" workbookViewId="0">
      <selection sqref="A1:J1"/>
    </sheetView>
  </sheetViews>
  <sheetFormatPr defaultRowHeight="13.5"/>
  <cols>
    <col min="1" max="1" width="15.625" customWidth="1"/>
    <col min="2" max="3" width="2.75" customWidth="1"/>
    <col min="4" max="4" width="19.875" customWidth="1"/>
    <col min="5" max="5" width="1.625" customWidth="1"/>
    <col min="6" max="7" width="6.125" customWidth="1"/>
    <col min="8" max="10" width="11.625" customWidth="1"/>
  </cols>
  <sheetData>
    <row r="1" spans="1:10" ht="36" customHeight="1">
      <c r="A1" s="836" t="s">
        <v>139</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14.25" customHeight="1">
      <c r="E8" s="1133"/>
      <c r="F8" s="1133"/>
      <c r="G8" s="2580" t="s">
        <v>584</v>
      </c>
      <c r="H8" s="1071">
        <f>入力シート!D4</f>
        <v>0</v>
      </c>
      <c r="I8" s="1071"/>
      <c r="J8" s="1071"/>
    </row>
    <row r="9" spans="1:10" ht="15" customHeight="1">
      <c r="G9" s="2580"/>
      <c r="H9" s="1071" t="str">
        <f>入力シート!M4&amp;入力シート!AC1</f>
        <v>代表取締役　　　印</v>
      </c>
      <c r="I9" s="1071"/>
      <c r="J9" s="1071"/>
    </row>
    <row r="10" spans="1:10" ht="54" customHeight="1">
      <c r="A10" s="1140" t="s">
        <v>882</v>
      </c>
      <c r="B10" s="1140"/>
      <c r="C10" s="1140"/>
      <c r="D10" s="1140"/>
      <c r="E10" s="1140"/>
      <c r="F10" s="1140"/>
      <c r="G10" s="1140"/>
      <c r="H10" s="1140"/>
      <c r="I10" s="1056"/>
      <c r="J10" s="1056"/>
    </row>
    <row r="11" spans="1:10" ht="18" customHeight="1">
      <c r="A11" s="1"/>
      <c r="B11" s="1"/>
      <c r="C11" s="1"/>
      <c r="D11" s="1"/>
      <c r="E11" s="1"/>
      <c r="F11" s="1"/>
      <c r="G11" s="1"/>
      <c r="H11" s="1"/>
      <c r="I11" s="1"/>
      <c r="J11" s="1"/>
    </row>
    <row r="12" spans="1:10" ht="18" customHeight="1">
      <c r="A12" s="1128" t="s">
        <v>310</v>
      </c>
      <c r="B12" s="49"/>
      <c r="C12" s="1847">
        <f>入力シート!C1</f>
        <v>0</v>
      </c>
      <c r="D12" s="1847"/>
      <c r="E12" s="1847"/>
      <c r="F12" s="1847"/>
      <c r="G12" s="1847"/>
      <c r="H12" s="1847"/>
      <c r="I12" s="1847"/>
      <c r="J12" s="1847"/>
    </row>
    <row r="13" spans="1:10" ht="18" customHeight="1">
      <c r="A13" s="1128"/>
      <c r="B13" s="49"/>
      <c r="C13" s="1847"/>
      <c r="D13" s="1847"/>
      <c r="E13" s="1847"/>
      <c r="F13" s="1847"/>
      <c r="G13" s="1847"/>
      <c r="H13" s="1847"/>
      <c r="I13" s="1847"/>
      <c r="J13" s="1847"/>
    </row>
    <row r="14" spans="1:10" ht="18" customHeight="1">
      <c r="A14" s="49"/>
      <c r="B14" s="49"/>
      <c r="C14" s="49"/>
      <c r="D14" s="27"/>
      <c r="E14" s="27"/>
      <c r="F14" s="27"/>
      <c r="G14" s="27"/>
      <c r="H14" s="27"/>
      <c r="I14" s="27"/>
      <c r="J14" s="27"/>
    </row>
    <row r="15" spans="1:10" ht="18" customHeight="1">
      <c r="A15" s="1119" t="s">
        <v>311</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50"/>
      <c r="B17" s="50"/>
      <c r="C17" s="50"/>
      <c r="D17" s="27"/>
      <c r="E17" s="27"/>
      <c r="F17" s="27"/>
      <c r="G17" s="27"/>
      <c r="H17" s="27"/>
      <c r="I17" s="27"/>
      <c r="J17" s="27"/>
    </row>
    <row r="18" spans="1:10" ht="18" customHeight="1">
      <c r="A18" s="1119" t="s">
        <v>313</v>
      </c>
      <c r="B18" s="50"/>
      <c r="C18" s="1135">
        <f>入力シート!C7</f>
        <v>0</v>
      </c>
      <c r="D18" s="1135"/>
      <c r="E18" s="1135"/>
      <c r="F18" s="1135"/>
      <c r="G18" s="1118"/>
      <c r="H18" s="1118"/>
      <c r="I18" s="1118"/>
      <c r="J18" s="1118"/>
    </row>
    <row r="19" spans="1:10" ht="18" customHeight="1">
      <c r="A19" s="1119"/>
      <c r="B19" s="50"/>
      <c r="C19" s="1135"/>
      <c r="D19" s="1135"/>
      <c r="E19" s="1135"/>
      <c r="F19" s="1135"/>
      <c r="G19" s="1118"/>
      <c r="H19" s="1118"/>
      <c r="I19" s="1118"/>
      <c r="J19" s="1118"/>
    </row>
    <row r="20" spans="1:10" ht="18" customHeight="1">
      <c r="A20" s="50"/>
      <c r="B20" s="50"/>
      <c r="C20" s="50"/>
      <c r="D20" s="28"/>
      <c r="E20" s="52"/>
      <c r="F20" s="52"/>
      <c r="G20" s="53"/>
      <c r="H20" s="53"/>
      <c r="I20" s="53"/>
      <c r="J20" s="53"/>
    </row>
    <row r="21" spans="1:10" ht="18" customHeight="1">
      <c r="A21" s="1119" t="s">
        <v>316</v>
      </c>
      <c r="B21" s="50"/>
      <c r="C21" s="1122" t="str">
        <f>入力シート!H6&amp;入力シート!I6&amp;入力シート!K6&amp;入力シート!M6</f>
        <v>7日総総契第号</v>
      </c>
      <c r="D21" s="1122"/>
      <c r="E21" s="1122"/>
      <c r="F21" s="1122"/>
      <c r="G21" s="1128"/>
      <c r="H21" s="1134"/>
      <c r="I21" s="1125"/>
      <c r="J21" s="1125"/>
    </row>
    <row r="22" spans="1:10" ht="18" customHeight="1">
      <c r="A22" s="1119"/>
      <c r="B22" s="50"/>
      <c r="C22" s="1122"/>
      <c r="D22" s="1122"/>
      <c r="E22" s="1122"/>
      <c r="F22" s="1122"/>
      <c r="G22" s="1128"/>
      <c r="H22" s="1134"/>
      <c r="I22" s="1125"/>
      <c r="J22" s="1125"/>
    </row>
    <row r="23" spans="1:10" ht="18" customHeight="1">
      <c r="A23" s="50"/>
      <c r="B23" s="50"/>
      <c r="C23" s="50"/>
      <c r="D23" s="26"/>
      <c r="E23" s="25"/>
      <c r="F23" s="25"/>
      <c r="G23" s="49"/>
      <c r="H23" s="26"/>
      <c r="I23" s="27"/>
      <c r="J23" s="27"/>
    </row>
    <row r="24" spans="1:10" ht="18" customHeight="1">
      <c r="A24" s="50"/>
      <c r="B24" s="50"/>
      <c r="C24" s="50"/>
      <c r="D24" s="26"/>
      <c r="E24" s="52"/>
      <c r="F24" s="52"/>
    </row>
    <row r="25" spans="1:10" ht="18" customHeight="1">
      <c r="A25" s="50"/>
      <c r="B25" s="50"/>
      <c r="C25" s="50"/>
      <c r="D25" s="26"/>
      <c r="E25" s="52"/>
      <c r="F25" s="52"/>
    </row>
    <row r="26" spans="1:10" ht="18" customHeight="1">
      <c r="A26" s="50"/>
      <c r="B26" s="50"/>
      <c r="C26" s="50"/>
      <c r="D26" s="26"/>
      <c r="E26" s="52"/>
      <c r="F26" s="52"/>
    </row>
    <row r="27" spans="1:10" ht="87.75" customHeight="1" thickBot="1">
      <c r="D27" s="1057"/>
      <c r="E27" s="1057"/>
      <c r="F27" s="1057"/>
      <c r="G27" s="1057"/>
      <c r="H27" s="1057"/>
      <c r="I27" s="1057"/>
      <c r="J27" s="1057"/>
    </row>
    <row r="28" spans="1:10" ht="18" customHeight="1">
      <c r="E28" s="29"/>
      <c r="F28" s="2142" t="s">
        <v>321</v>
      </c>
      <c r="G28" s="2582"/>
      <c r="H28" s="69" t="s">
        <v>655</v>
      </c>
      <c r="I28" s="69" t="s">
        <v>909</v>
      </c>
      <c r="J28" s="119" t="s">
        <v>785</v>
      </c>
    </row>
    <row r="29" spans="1:10" ht="72" customHeight="1" thickBot="1">
      <c r="E29" s="29"/>
      <c r="F29" s="1138"/>
      <c r="G29" s="1139"/>
      <c r="H29" s="41"/>
      <c r="I29" s="41"/>
      <c r="J29" s="42"/>
    </row>
    <row r="30" spans="1:10" ht="18" customHeight="1"/>
    <row r="31" spans="1:10" ht="18" customHeight="1">
      <c r="A31" s="2599"/>
      <c r="B31" s="2599"/>
      <c r="C31" s="2599"/>
      <c r="D31" s="2599"/>
      <c r="E31" s="2599"/>
      <c r="F31" s="2599"/>
      <c r="G31" s="2599"/>
      <c r="H31" s="2599"/>
      <c r="I31" s="2599"/>
      <c r="J31" s="2599"/>
    </row>
    <row r="32" spans="1:10" ht="33" customHeight="1">
      <c r="A32" s="834"/>
      <c r="B32" s="834"/>
      <c r="C32" s="834"/>
      <c r="D32" s="834"/>
      <c r="E32" s="834"/>
      <c r="F32" s="834"/>
      <c r="G32" s="834"/>
      <c r="H32" s="834"/>
      <c r="I32" s="834"/>
      <c r="J32" s="834"/>
    </row>
    <row r="33" spans="4:10" ht="18" customHeight="1">
      <c r="D33" s="20"/>
      <c r="E33" s="20"/>
      <c r="F33" s="20"/>
      <c r="G33" s="20"/>
      <c r="H33" s="20"/>
      <c r="I33" s="20"/>
      <c r="J33" s="20"/>
    </row>
    <row r="34" spans="4:10" ht="18" customHeight="1"/>
    <row r="35" spans="4:10" ht="18" customHeight="1"/>
  </sheetData>
  <mergeCells count="29">
    <mergeCell ref="A32:J32"/>
    <mergeCell ref="D27:J27"/>
    <mergeCell ref="F28:G28"/>
    <mergeCell ref="F29:G29"/>
    <mergeCell ref="H22:J22"/>
    <mergeCell ref="A31:J31"/>
    <mergeCell ref="A21:A22"/>
    <mergeCell ref="H21:J21"/>
    <mergeCell ref="J18:J19"/>
    <mergeCell ref="H18:H19"/>
    <mergeCell ref="I18:I19"/>
    <mergeCell ref="G21:G22"/>
    <mergeCell ref="A3:J3"/>
    <mergeCell ref="A12:A13"/>
    <mergeCell ref="H6:J7"/>
    <mergeCell ref="A10:J10"/>
    <mergeCell ref="H8:J8"/>
    <mergeCell ref="H9:J9"/>
    <mergeCell ref="C12:J13"/>
    <mergeCell ref="C18:F19"/>
    <mergeCell ref="C21:F22"/>
    <mergeCell ref="A18:A19"/>
    <mergeCell ref="G18:G19"/>
    <mergeCell ref="A1:J1"/>
    <mergeCell ref="G6:G7"/>
    <mergeCell ref="E7:F8"/>
    <mergeCell ref="A15:A16"/>
    <mergeCell ref="G8:G9"/>
    <mergeCell ref="C15:J16"/>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39"/>
  <sheetViews>
    <sheetView view="pageBreakPreview" zoomScale="115" zoomScaleNormal="100" zoomScaleSheetLayoutView="115" workbookViewId="0">
      <selection sqref="A1:J1"/>
    </sheetView>
  </sheetViews>
  <sheetFormatPr defaultRowHeight="13.5"/>
  <cols>
    <col min="1" max="1" width="15.625" customWidth="1"/>
    <col min="2" max="3" width="2.75" customWidth="1"/>
    <col min="4" max="4" width="19.875" customWidth="1"/>
    <col min="5" max="5" width="1.625" customWidth="1"/>
    <col min="6" max="7" width="6.125" customWidth="1"/>
    <col min="8" max="10" width="11.625" customWidth="1"/>
  </cols>
  <sheetData>
    <row r="1" spans="1:10" ht="36" customHeight="1">
      <c r="A1" s="836" t="s">
        <v>142</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9" customHeight="1">
      <c r="E8" s="1133"/>
      <c r="F8" s="1133"/>
      <c r="G8" s="1126" t="s">
        <v>584</v>
      </c>
      <c r="H8" s="1057">
        <f>入力シート!D4</f>
        <v>0</v>
      </c>
      <c r="I8" s="1057"/>
      <c r="J8" s="1057"/>
    </row>
    <row r="9" spans="1:10" ht="9" customHeight="1">
      <c r="G9" s="1126"/>
      <c r="H9" s="1057"/>
      <c r="I9" s="1057"/>
      <c r="J9" s="1057"/>
    </row>
    <row r="10" spans="1:10" ht="18" customHeight="1">
      <c r="E10" s="1071" t="s">
        <v>586</v>
      </c>
      <c r="F10" s="1071"/>
      <c r="G10" s="1071"/>
      <c r="H10" s="12">
        <f>入力シート!X3</f>
        <v>0</v>
      </c>
      <c r="I10" s="12"/>
      <c r="J10" s="12"/>
    </row>
    <row r="11" spans="1:10" s="562" customFormat="1" ht="18" customHeight="1">
      <c r="E11" s="564"/>
      <c r="F11" s="564"/>
      <c r="G11" s="564"/>
      <c r="H11" s="564"/>
      <c r="I11" s="564"/>
      <c r="J11" s="567"/>
    </row>
    <row r="12" spans="1:10" ht="36" customHeight="1">
      <c r="A12" s="1140" t="s">
        <v>143</v>
      </c>
      <c r="B12" s="1140"/>
      <c r="C12" s="1140"/>
      <c r="D12" s="1140"/>
      <c r="E12" s="1140"/>
      <c r="F12" s="1140"/>
      <c r="G12" s="1140"/>
      <c r="H12" s="1140"/>
      <c r="I12" s="1056"/>
      <c r="J12" s="1056"/>
    </row>
    <row r="13" spans="1:10" ht="18" customHeight="1">
      <c r="A13" s="1"/>
      <c r="B13" s="1"/>
      <c r="C13" s="1"/>
      <c r="D13" s="1"/>
      <c r="E13" s="1"/>
      <c r="F13" s="1"/>
      <c r="G13" s="1"/>
      <c r="H13" s="1"/>
      <c r="I13" s="1"/>
      <c r="J13" s="1"/>
    </row>
    <row r="14" spans="1:10" ht="18" customHeight="1">
      <c r="A14" s="1128" t="s">
        <v>310</v>
      </c>
      <c r="B14" s="49"/>
      <c r="C14" s="1847">
        <f>入力シート!C1</f>
        <v>0</v>
      </c>
      <c r="D14" s="1847"/>
      <c r="E14" s="1847"/>
      <c r="F14" s="1847"/>
      <c r="G14" s="1847"/>
      <c r="H14" s="1847"/>
      <c r="I14" s="1847"/>
      <c r="J14" s="1847"/>
    </row>
    <row r="15" spans="1:10" ht="18" customHeight="1">
      <c r="A15" s="1128"/>
      <c r="B15" s="49"/>
      <c r="C15" s="1847"/>
      <c r="D15" s="1847"/>
      <c r="E15" s="1847"/>
      <c r="F15" s="1847"/>
      <c r="G15" s="1847"/>
      <c r="H15" s="1847"/>
      <c r="I15" s="1847"/>
      <c r="J15" s="1847"/>
    </row>
    <row r="16" spans="1:10" ht="18" customHeight="1">
      <c r="A16" s="49"/>
      <c r="B16" s="49"/>
      <c r="C16" s="49"/>
      <c r="D16" s="27"/>
      <c r="E16" s="27"/>
      <c r="F16" s="27"/>
      <c r="G16" s="27"/>
      <c r="H16" s="27"/>
      <c r="I16" s="27"/>
      <c r="J16" s="27"/>
    </row>
    <row r="17" spans="1:10" ht="18" customHeight="1">
      <c r="A17" s="1119" t="s">
        <v>311</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18" customHeight="1">
      <c r="A19" s="50"/>
      <c r="B19" s="50"/>
      <c r="C19" s="50"/>
      <c r="D19" s="27"/>
      <c r="E19" s="27"/>
      <c r="F19" s="27"/>
      <c r="G19" s="27"/>
      <c r="H19" s="27"/>
      <c r="I19" s="27"/>
      <c r="J19" s="27"/>
    </row>
    <row r="20" spans="1:10" ht="18" customHeight="1">
      <c r="A20" s="1119" t="s">
        <v>313</v>
      </c>
      <c r="B20" s="50"/>
      <c r="C20" s="1135">
        <f>入力シート!C7</f>
        <v>0</v>
      </c>
      <c r="D20" s="1135"/>
      <c r="E20" s="1135"/>
      <c r="F20" s="1135"/>
      <c r="G20" s="1118"/>
      <c r="H20" s="1118"/>
      <c r="I20" s="1118"/>
      <c r="J20" s="1118"/>
    </row>
    <row r="21" spans="1:10" ht="18" customHeight="1">
      <c r="A21" s="1119"/>
      <c r="B21" s="50"/>
      <c r="C21" s="1135"/>
      <c r="D21" s="1135"/>
      <c r="E21" s="1135"/>
      <c r="F21" s="1135"/>
      <c r="G21" s="1118"/>
      <c r="H21" s="1118"/>
      <c r="I21" s="1118"/>
      <c r="J21" s="1118"/>
    </row>
    <row r="22" spans="1:10" ht="18" customHeight="1">
      <c r="A22" s="50"/>
      <c r="B22" s="50"/>
      <c r="C22" s="50"/>
      <c r="D22" s="28"/>
      <c r="E22" s="52"/>
      <c r="F22" s="52"/>
      <c r="G22" s="53"/>
      <c r="H22" s="53"/>
      <c r="I22" s="53"/>
      <c r="J22" s="53"/>
    </row>
    <row r="23" spans="1:10" ht="18" customHeight="1">
      <c r="A23" s="1119" t="s">
        <v>316</v>
      </c>
      <c r="B23" s="50"/>
      <c r="C23" s="1122" t="str">
        <f>入力シート!H6&amp;入力シート!I6&amp;入力シート!K6&amp;入力シート!M6</f>
        <v>7日総総契第号</v>
      </c>
      <c r="D23" s="1122"/>
      <c r="E23" s="1122"/>
      <c r="F23" s="1122"/>
      <c r="G23" s="1128"/>
      <c r="H23" s="1134"/>
      <c r="I23" s="1125"/>
      <c r="J23" s="1125"/>
    </row>
    <row r="24" spans="1:10" ht="18" customHeight="1">
      <c r="A24" s="1119"/>
      <c r="B24" s="50"/>
      <c r="C24" s="1122"/>
      <c r="D24" s="1122"/>
      <c r="E24" s="1122"/>
      <c r="F24" s="1122"/>
      <c r="G24" s="1128"/>
      <c r="H24" s="1134"/>
      <c r="I24" s="1125"/>
      <c r="J24" s="1125"/>
    </row>
    <row r="25" spans="1:10" ht="18" customHeight="1">
      <c r="A25" s="50"/>
      <c r="B25" s="50"/>
      <c r="C25" s="50"/>
      <c r="D25" s="26"/>
      <c r="E25" s="25"/>
      <c r="F25" s="25"/>
      <c r="G25" s="49"/>
      <c r="H25" s="26"/>
      <c r="I25" s="27"/>
      <c r="J25" s="27"/>
    </row>
    <row r="26" spans="1:10" ht="128.25" customHeight="1">
      <c r="A26" s="50"/>
      <c r="B26" s="50"/>
      <c r="C26" s="50"/>
      <c r="D26" s="26"/>
      <c r="E26" s="52"/>
      <c r="F26" s="52"/>
    </row>
    <row r="27" spans="1:10" ht="18" customHeight="1" thickBot="1">
      <c r="A27" s="50"/>
      <c r="B27" s="50"/>
      <c r="C27" s="50"/>
      <c r="D27" s="26"/>
      <c r="E27" s="52"/>
      <c r="F27" s="52"/>
    </row>
    <row r="28" spans="1:10" ht="18" customHeight="1">
      <c r="A28" s="2600" t="s">
        <v>883</v>
      </c>
      <c r="B28" s="2565"/>
      <c r="C28" s="2565"/>
      <c r="D28" s="2565"/>
      <c r="E28" s="2565"/>
      <c r="F28" s="2565"/>
      <c r="G28" s="2565"/>
      <c r="H28" s="2565"/>
      <c r="I28" s="2565"/>
      <c r="J28" s="2601"/>
    </row>
    <row r="29" spans="1:10" ht="18" customHeight="1">
      <c r="A29" s="2602" t="s">
        <v>144</v>
      </c>
      <c r="B29" s="2545"/>
      <c r="C29" s="2545"/>
      <c r="D29" s="2545"/>
      <c r="E29" s="2545"/>
      <c r="F29" s="2545"/>
      <c r="G29" s="2545"/>
      <c r="H29" s="2545"/>
      <c r="I29" s="2545"/>
      <c r="J29" s="2546"/>
    </row>
    <row r="30" spans="1:10" ht="18" customHeight="1">
      <c r="A30" s="2602" t="s">
        <v>612</v>
      </c>
      <c r="B30" s="2545"/>
      <c r="C30" s="2545"/>
      <c r="D30" s="2545"/>
      <c r="E30" s="91"/>
      <c r="F30" s="91"/>
      <c r="G30" s="2545" t="s">
        <v>773</v>
      </c>
      <c r="H30" s="2545"/>
      <c r="I30" s="2545"/>
      <c r="J30" s="2546"/>
    </row>
    <row r="31" spans="1:10" ht="18" customHeight="1" thickBot="1">
      <c r="A31" s="93"/>
      <c r="B31" s="30"/>
      <c r="C31" s="30"/>
      <c r="D31" s="30"/>
      <c r="E31" s="30"/>
      <c r="F31" s="30"/>
      <c r="G31" s="2603" t="s">
        <v>145</v>
      </c>
      <c r="H31" s="2603"/>
      <c r="I31" s="2603"/>
      <c r="J31" s="2604"/>
    </row>
    <row r="32" spans="1:10" ht="18" customHeight="1">
      <c r="E32" s="29"/>
      <c r="F32" s="1136" t="s">
        <v>321</v>
      </c>
      <c r="G32" s="1137"/>
      <c r="H32" s="69" t="s">
        <v>655</v>
      </c>
      <c r="I32" s="69" t="s">
        <v>909</v>
      </c>
      <c r="J32" s="119" t="s">
        <v>786</v>
      </c>
    </row>
    <row r="33" spans="1:10" ht="72" customHeight="1" thickBot="1">
      <c r="E33" s="29"/>
      <c r="F33" s="1138"/>
      <c r="G33" s="1139"/>
      <c r="H33" s="41"/>
      <c r="I33" s="41"/>
      <c r="J33" s="42"/>
    </row>
    <row r="34" spans="1:10" ht="33" customHeight="1">
      <c r="A34" s="834"/>
      <c r="B34" s="834"/>
      <c r="C34" s="834"/>
      <c r="D34" s="834"/>
      <c r="E34" s="834"/>
      <c r="F34" s="834"/>
      <c r="G34" s="834"/>
      <c r="H34" s="834"/>
      <c r="I34" s="834"/>
      <c r="J34" s="834"/>
    </row>
    <row r="35" spans="1:10" ht="18" customHeight="1">
      <c r="A35" s="1057"/>
      <c r="B35" s="1057"/>
      <c r="C35" s="1057"/>
      <c r="D35" s="1057"/>
      <c r="E35" s="1057"/>
      <c r="F35" s="1057"/>
      <c r="G35" s="1057"/>
      <c r="H35" s="1057"/>
      <c r="I35" s="1057"/>
      <c r="J35" s="1057"/>
    </row>
    <row r="36" spans="1:10" ht="18" customHeight="1">
      <c r="D36" s="1121"/>
      <c r="E36" s="1121"/>
      <c r="F36" s="1121"/>
      <c r="G36" s="1121"/>
      <c r="H36" s="1121"/>
      <c r="I36" s="1121"/>
      <c r="J36" s="1121"/>
    </row>
    <row r="37" spans="1:10" ht="18" customHeight="1">
      <c r="D37" s="1121"/>
      <c r="E37" s="1121"/>
      <c r="F37" s="1121"/>
      <c r="G37" s="1121"/>
      <c r="H37" s="1121"/>
      <c r="I37" s="1121"/>
      <c r="J37" s="1121"/>
    </row>
    <row r="38" spans="1:10" ht="18" customHeight="1"/>
    <row r="39" spans="1:10" ht="18" customHeight="1"/>
  </sheetData>
  <mergeCells count="34">
    <mergeCell ref="A28:J28"/>
    <mergeCell ref="A29:J29"/>
    <mergeCell ref="D36:J37"/>
    <mergeCell ref="H24:J24"/>
    <mergeCell ref="A35:J35"/>
    <mergeCell ref="A23:A24"/>
    <mergeCell ref="F32:G32"/>
    <mergeCell ref="F33:G33"/>
    <mergeCell ref="A30:D30"/>
    <mergeCell ref="G30:J30"/>
    <mergeCell ref="G31:J31"/>
    <mergeCell ref="A34:J34"/>
    <mergeCell ref="C23:F24"/>
    <mergeCell ref="H23:J23"/>
    <mergeCell ref="G23:G24"/>
    <mergeCell ref="A1:J1"/>
    <mergeCell ref="A14:A15"/>
    <mergeCell ref="G6:G7"/>
    <mergeCell ref="E7:F8"/>
    <mergeCell ref="G8:G9"/>
    <mergeCell ref="H6:J7"/>
    <mergeCell ref="H8:J9"/>
    <mergeCell ref="A12:J12"/>
    <mergeCell ref="E10:G10"/>
    <mergeCell ref="C14:J15"/>
    <mergeCell ref="I20:I21"/>
    <mergeCell ref="A3:J3"/>
    <mergeCell ref="A17:A18"/>
    <mergeCell ref="J20:J21"/>
    <mergeCell ref="A20:A21"/>
    <mergeCell ref="G20:G21"/>
    <mergeCell ref="H20:H21"/>
    <mergeCell ref="C17:J18"/>
    <mergeCell ref="C20:F21"/>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47"/>
  <sheetViews>
    <sheetView view="pageBreakPreview" zoomScale="60" zoomScaleNormal="100" workbookViewId="0">
      <selection activeCell="G1" sqref="G1"/>
    </sheetView>
  </sheetViews>
  <sheetFormatPr defaultRowHeight="13.5"/>
  <cols>
    <col min="1" max="1" width="4.375" customWidth="1"/>
    <col min="2" max="2" width="16.125" customWidth="1"/>
    <col min="3" max="3" width="69.125" customWidth="1"/>
  </cols>
  <sheetData>
    <row r="1" spans="1:3" ht="222.75" customHeight="1">
      <c r="A1" s="836" t="s">
        <v>301</v>
      </c>
      <c r="B1" s="836"/>
      <c r="C1" s="836"/>
    </row>
    <row r="3" spans="1:3" ht="120" customHeight="1"/>
    <row r="4" spans="1:3" ht="30" customHeight="1">
      <c r="B4" s="16" t="s">
        <v>302</v>
      </c>
      <c r="C4" s="16">
        <f>入力シート!C1</f>
        <v>0</v>
      </c>
    </row>
    <row r="5" spans="1:3" ht="24">
      <c r="C5" s="16"/>
    </row>
    <row r="6" spans="1:3" ht="120" customHeight="1">
      <c r="C6" s="16"/>
    </row>
    <row r="7" spans="1:3" ht="30" customHeight="1">
      <c r="B7" s="16" t="s">
        <v>602</v>
      </c>
      <c r="C7" s="16">
        <f>入力シート!D4</f>
        <v>0</v>
      </c>
    </row>
    <row r="22" spans="2:3">
      <c r="B22" s="17" t="s">
        <v>303</v>
      </c>
      <c r="C22" t="s">
        <v>304</v>
      </c>
    </row>
    <row r="24" spans="2:3">
      <c r="B24" s="1042"/>
      <c r="C24" s="1043"/>
    </row>
    <row r="47" spans="1:3">
      <c r="A47" s="834"/>
      <c r="B47" s="834"/>
      <c r="C47" s="834"/>
    </row>
  </sheetData>
  <mergeCells count="3">
    <mergeCell ref="A1:C1"/>
    <mergeCell ref="A47:C47"/>
    <mergeCell ref="B24:C24"/>
  </mergeCells>
  <phoneticPr fontId="6"/>
  <pageMargins left="0.75" right="0.75" top="1" bottom="1" header="0.51200000000000001" footer="0.51200000000000001"/>
  <pageSetup paperSize="9" scale="97" orientation="portrait"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J40"/>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36" t="s">
        <v>401</v>
      </c>
      <c r="B1" s="836"/>
      <c r="C1" s="836"/>
      <c r="D1" s="836"/>
      <c r="E1" s="836"/>
      <c r="F1" s="836"/>
      <c r="G1" s="836"/>
      <c r="H1" s="836"/>
      <c r="I1" s="1057"/>
      <c r="J1" s="1057"/>
    </row>
    <row r="2" spans="1:10" ht="26.25"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396</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9" customHeight="1">
      <c r="E8" s="1133"/>
      <c r="F8" s="1133"/>
      <c r="G8" s="1126" t="s">
        <v>584</v>
      </c>
      <c r="H8" s="1057">
        <f>入力シート!D4</f>
        <v>0</v>
      </c>
      <c r="I8" s="1057"/>
      <c r="J8" s="1057"/>
    </row>
    <row r="9" spans="1:10" ht="9" customHeight="1">
      <c r="G9" s="1126"/>
      <c r="H9" s="1057"/>
      <c r="I9" s="1057"/>
      <c r="J9" s="1057"/>
    </row>
    <row r="10" spans="1:10" ht="18" customHeight="1">
      <c r="E10" s="1043" t="s">
        <v>586</v>
      </c>
      <c r="F10" s="1043"/>
      <c r="G10" s="1043"/>
      <c r="H10" s="1071">
        <f>入力シート!X3</f>
        <v>0</v>
      </c>
      <c r="I10" s="1071"/>
      <c r="J10" s="1071"/>
    </row>
    <row r="11" spans="1:10" s="562" customFormat="1" ht="18" customHeight="1">
      <c r="E11" s="561"/>
      <c r="F11" s="561"/>
      <c r="G11" s="561"/>
      <c r="H11" s="564"/>
      <c r="I11" s="564"/>
      <c r="J11" s="567"/>
    </row>
    <row r="12" spans="1:10" ht="38.25" customHeight="1">
      <c r="A12" s="1140" t="s">
        <v>397</v>
      </c>
      <c r="B12" s="1140"/>
      <c r="C12" s="1140"/>
      <c r="D12" s="1140"/>
      <c r="E12" s="1140"/>
      <c r="F12" s="1140"/>
      <c r="G12" s="1140"/>
      <c r="H12" s="1140"/>
      <c r="I12" s="1056"/>
      <c r="J12" s="1056"/>
    </row>
    <row r="13" spans="1:10" ht="12.75" customHeight="1">
      <c r="A13" s="1"/>
      <c r="B13" s="1"/>
      <c r="C13" s="1"/>
      <c r="D13" s="1"/>
      <c r="E13" s="1"/>
      <c r="F13" s="1"/>
      <c r="G13" s="1"/>
      <c r="H13" s="1"/>
      <c r="I13" s="1"/>
      <c r="J13" s="1"/>
    </row>
    <row r="14" spans="1:10" ht="12.75" customHeight="1">
      <c r="A14" s="1128" t="s">
        <v>310</v>
      </c>
      <c r="B14" s="49"/>
      <c r="C14" s="1847">
        <f>入力シート!C1</f>
        <v>0</v>
      </c>
      <c r="D14" s="1847"/>
      <c r="E14" s="1847"/>
      <c r="F14" s="1847"/>
      <c r="G14" s="1847"/>
      <c r="H14" s="1847"/>
      <c r="I14" s="1847"/>
      <c r="J14" s="1847"/>
    </row>
    <row r="15" spans="1:10" ht="12.75" customHeight="1">
      <c r="A15" s="1128"/>
      <c r="B15" s="49"/>
      <c r="C15" s="1847"/>
      <c r="D15" s="1847"/>
      <c r="E15" s="1847"/>
      <c r="F15" s="1847"/>
      <c r="G15" s="1847"/>
      <c r="H15" s="1847"/>
      <c r="I15" s="1847"/>
      <c r="J15" s="1847"/>
    </row>
    <row r="16" spans="1:10" ht="12.75" customHeight="1">
      <c r="A16" s="49"/>
      <c r="B16" s="49"/>
      <c r="C16" s="49"/>
      <c r="D16" s="27"/>
      <c r="E16" s="27"/>
      <c r="F16" s="27"/>
      <c r="G16" s="27"/>
      <c r="H16" s="27"/>
      <c r="I16" s="27"/>
      <c r="J16" s="27"/>
    </row>
    <row r="17" spans="1:10" ht="12.75" customHeight="1">
      <c r="A17" s="1119" t="s">
        <v>311</v>
      </c>
      <c r="B17" s="50"/>
      <c r="C17" s="1134">
        <f>入力シート!C2</f>
        <v>0</v>
      </c>
      <c r="D17" s="1134"/>
      <c r="E17" s="1134"/>
      <c r="F17" s="1134"/>
      <c r="G17" s="1134"/>
      <c r="H17" s="1134"/>
      <c r="I17" s="1134"/>
      <c r="J17" s="1134"/>
    </row>
    <row r="18" spans="1:10" ht="12.75" customHeight="1">
      <c r="A18" s="1119"/>
      <c r="B18" s="50"/>
      <c r="C18" s="1134"/>
      <c r="D18" s="1134"/>
      <c r="E18" s="1134"/>
      <c r="F18" s="1134"/>
      <c r="G18" s="1134"/>
      <c r="H18" s="1134"/>
      <c r="I18" s="1134"/>
      <c r="J18" s="1134"/>
    </row>
    <row r="19" spans="1:10" ht="12.75" customHeight="1">
      <c r="A19" s="50"/>
      <c r="B19" s="50"/>
      <c r="C19" s="50"/>
      <c r="D19" s="27"/>
      <c r="E19" s="27"/>
      <c r="F19" s="27"/>
      <c r="G19" s="27"/>
      <c r="H19" s="27"/>
      <c r="I19" s="27"/>
      <c r="J19" s="27"/>
    </row>
    <row r="20" spans="1:10" ht="12.75" customHeight="1">
      <c r="A20" s="1119" t="s">
        <v>313</v>
      </c>
      <c r="B20" s="50"/>
      <c r="C20" s="1135">
        <f>入力シート!C7</f>
        <v>0</v>
      </c>
      <c r="D20" s="1135"/>
      <c r="E20" s="1135"/>
      <c r="F20" s="1135"/>
      <c r="G20" s="1118"/>
      <c r="H20" s="1118"/>
      <c r="I20" s="1118"/>
      <c r="J20" s="1118"/>
    </row>
    <row r="21" spans="1:10" ht="12.75" customHeight="1">
      <c r="A21" s="1119"/>
      <c r="B21" s="50"/>
      <c r="C21" s="1135"/>
      <c r="D21" s="1135"/>
      <c r="E21" s="1135"/>
      <c r="F21" s="1135"/>
      <c r="G21" s="1118"/>
      <c r="H21" s="1118"/>
      <c r="I21" s="1118"/>
      <c r="J21" s="1118"/>
    </row>
    <row r="22" spans="1:10" ht="12.75" customHeight="1">
      <c r="A22" s="50"/>
      <c r="B22" s="50"/>
      <c r="C22" s="50"/>
      <c r="D22" s="28"/>
      <c r="E22" s="52"/>
      <c r="F22" s="52"/>
      <c r="G22" s="53"/>
      <c r="H22" s="53"/>
      <c r="I22" s="53"/>
      <c r="J22" s="53"/>
    </row>
    <row r="23" spans="1:10" ht="12.75" customHeight="1">
      <c r="A23" s="1119" t="s">
        <v>316</v>
      </c>
      <c r="B23" s="50"/>
      <c r="C23" s="1122" t="str">
        <f>入力シート!H6&amp;入力シート!I6&amp;入力シート!K6&amp;入力シート!M6</f>
        <v>7日総総契第号</v>
      </c>
      <c r="D23" s="1122"/>
      <c r="E23" s="1122"/>
      <c r="F23" s="1122"/>
      <c r="G23" s="1128"/>
      <c r="H23" s="1134"/>
      <c r="I23" s="1125"/>
      <c r="J23" s="1125"/>
    </row>
    <row r="24" spans="1:10" ht="12.75" customHeight="1">
      <c r="A24" s="1119"/>
      <c r="B24" s="50"/>
      <c r="C24" s="1122"/>
      <c r="D24" s="1122"/>
      <c r="E24" s="1122"/>
      <c r="F24" s="1122"/>
      <c r="G24" s="1128"/>
      <c r="H24" s="1134"/>
      <c r="I24" s="1125"/>
      <c r="J24" s="1125"/>
    </row>
    <row r="25" spans="1:10" ht="12.75" customHeight="1">
      <c r="A25" s="50"/>
      <c r="B25" s="50"/>
      <c r="C25" s="50"/>
      <c r="D25" s="26"/>
      <c r="E25" s="25"/>
      <c r="F25" s="25"/>
      <c r="G25" s="49"/>
      <c r="H25" s="26"/>
      <c r="I25" s="27"/>
      <c r="J25" s="27"/>
    </row>
    <row r="26" spans="1:10" s="52" customFormat="1" ht="18" customHeight="1">
      <c r="A26" s="50"/>
      <c r="B26" s="50"/>
      <c r="C26" s="50"/>
      <c r="D26" s="26"/>
    </row>
    <row r="27" spans="1:10" s="52" customFormat="1" ht="114" customHeight="1">
      <c r="A27" s="601" t="s">
        <v>399</v>
      </c>
      <c r="B27" s="2415"/>
      <c r="C27" s="2416"/>
      <c r="D27" s="2416"/>
      <c r="E27" s="2416"/>
      <c r="F27" s="2416"/>
      <c r="G27" s="2416"/>
      <c r="H27" s="2416"/>
      <c r="I27" s="2416"/>
      <c r="J27" s="2417"/>
    </row>
    <row r="28" spans="1:10" s="52" customFormat="1" ht="18" customHeight="1">
      <c r="A28" s="55"/>
      <c r="B28" s="55"/>
      <c r="C28" s="55"/>
      <c r="D28" s="55"/>
      <c r="E28" s="55"/>
      <c r="F28" s="55"/>
      <c r="G28" s="55"/>
      <c r="H28" s="55"/>
      <c r="I28" s="55"/>
      <c r="J28" s="55"/>
    </row>
    <row r="29" spans="1:10" s="52" customFormat="1" ht="36" customHeight="1">
      <c r="A29" s="50" t="s">
        <v>398</v>
      </c>
      <c r="B29" s="26"/>
      <c r="C29" s="26"/>
      <c r="D29" s="1134" t="s">
        <v>884</v>
      </c>
      <c r="E29" s="1134"/>
      <c r="F29" s="1134"/>
      <c r="G29" s="26"/>
      <c r="H29" s="26"/>
      <c r="I29" s="26"/>
      <c r="J29" s="26"/>
    </row>
    <row r="30" spans="1:10" s="52" customFormat="1" ht="18" customHeight="1">
      <c r="A30" s="1134"/>
      <c r="B30" s="1134"/>
      <c r="C30" s="1134"/>
      <c r="D30" s="1134"/>
      <c r="E30" s="26"/>
      <c r="F30" s="26"/>
      <c r="G30" s="1134"/>
      <c r="H30" s="1134"/>
      <c r="I30" s="1134"/>
      <c r="J30" s="1134"/>
    </row>
    <row r="31" spans="1:10" s="52" customFormat="1" ht="36" customHeight="1">
      <c r="A31" s="50" t="s">
        <v>400</v>
      </c>
      <c r="B31" s="26"/>
      <c r="C31" s="26"/>
      <c r="D31" s="1134"/>
      <c r="E31" s="1134"/>
      <c r="F31" s="1134"/>
      <c r="G31" s="26"/>
      <c r="H31" s="26"/>
      <c r="I31" s="26"/>
      <c r="J31" s="26"/>
    </row>
    <row r="32" spans="1:10" s="52" customFormat="1" ht="18" customHeight="1" thickBot="1">
      <c r="A32" s="50"/>
      <c r="B32" s="27"/>
      <c r="C32" s="27"/>
      <c r="D32" s="27"/>
      <c r="E32" s="27"/>
      <c r="F32" s="36"/>
      <c r="G32" s="2375"/>
      <c r="H32" s="2375"/>
      <c r="I32" s="2375"/>
      <c r="J32" s="2375"/>
    </row>
    <row r="33" spans="1:10" ht="18" customHeight="1">
      <c r="A33" s="1"/>
      <c r="B33" s="1"/>
      <c r="C33" s="1"/>
      <c r="D33" s="1"/>
      <c r="E33" s="29"/>
      <c r="F33" s="1136" t="s">
        <v>321</v>
      </c>
      <c r="G33" s="1137"/>
      <c r="H33" s="69" t="s">
        <v>655</v>
      </c>
      <c r="I33" s="69" t="s">
        <v>909</v>
      </c>
      <c r="J33" s="119" t="s">
        <v>782</v>
      </c>
    </row>
    <row r="34" spans="1:10" ht="72" customHeight="1" thickBot="1">
      <c r="E34" s="29"/>
      <c r="F34" s="1138"/>
      <c r="G34" s="1139"/>
      <c r="H34" s="41"/>
      <c r="I34" s="41"/>
      <c r="J34" s="42"/>
    </row>
    <row r="35" spans="1:10" ht="9" customHeight="1">
      <c r="A35" s="834"/>
      <c r="B35" s="834"/>
      <c r="C35" s="834"/>
      <c r="D35" s="834"/>
      <c r="E35" s="834"/>
      <c r="F35" s="834"/>
      <c r="G35" s="834"/>
      <c r="H35" s="834"/>
      <c r="I35" s="834"/>
      <c r="J35" s="834"/>
    </row>
    <row r="36" spans="1:10" ht="18" customHeight="1">
      <c r="A36" s="1057"/>
      <c r="B36" s="1057"/>
      <c r="C36" s="1057"/>
      <c r="D36" s="1057"/>
      <c r="E36" s="1057"/>
      <c r="F36" s="1057"/>
      <c r="G36" s="1057"/>
      <c r="H36" s="1057"/>
      <c r="I36" s="1057"/>
      <c r="J36" s="1057"/>
    </row>
    <row r="37" spans="1:10" ht="18" customHeight="1">
      <c r="D37" s="1121"/>
      <c r="E37" s="1121"/>
      <c r="F37" s="1121"/>
      <c r="G37" s="1121"/>
      <c r="H37" s="1121"/>
      <c r="I37" s="1121"/>
      <c r="J37" s="1121"/>
    </row>
    <row r="38" spans="1:10" ht="18" customHeight="1">
      <c r="D38" s="1121"/>
      <c r="E38" s="1121"/>
      <c r="F38" s="1121"/>
      <c r="G38" s="1121"/>
      <c r="H38" s="1121"/>
      <c r="I38" s="1121"/>
      <c r="J38" s="1121"/>
    </row>
    <row r="39" spans="1:10" ht="18" customHeight="1"/>
    <row r="40" spans="1:10" ht="18" customHeight="1"/>
  </sheetData>
  <mergeCells count="36">
    <mergeCell ref="A3:J3"/>
    <mergeCell ref="A1:J1"/>
    <mergeCell ref="A14:A15"/>
    <mergeCell ref="G6:G7"/>
    <mergeCell ref="E7:F8"/>
    <mergeCell ref="G8:G9"/>
    <mergeCell ref="H6:J7"/>
    <mergeCell ref="H8:J9"/>
    <mergeCell ref="A12:J12"/>
    <mergeCell ref="E10:G10"/>
    <mergeCell ref="H10:J10"/>
    <mergeCell ref="C14:J15"/>
    <mergeCell ref="D37:J38"/>
    <mergeCell ref="H24:J24"/>
    <mergeCell ref="A36:J36"/>
    <mergeCell ref="A23:A24"/>
    <mergeCell ref="F33:G33"/>
    <mergeCell ref="F34:G34"/>
    <mergeCell ref="A30:D30"/>
    <mergeCell ref="A35:J35"/>
    <mergeCell ref="C23:F24"/>
    <mergeCell ref="G32:J32"/>
    <mergeCell ref="D31:F31"/>
    <mergeCell ref="H23:J23"/>
    <mergeCell ref="G23:G24"/>
    <mergeCell ref="D29:F29"/>
    <mergeCell ref="G30:J30"/>
    <mergeCell ref="B27:J27"/>
    <mergeCell ref="A17:A18"/>
    <mergeCell ref="J20:J21"/>
    <mergeCell ref="A20:A21"/>
    <mergeCell ref="G20:G21"/>
    <mergeCell ref="H20:H21"/>
    <mergeCell ref="I20:I21"/>
    <mergeCell ref="C17:J18"/>
    <mergeCell ref="C20:F21"/>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J40"/>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7.625" customWidth="1"/>
    <col min="5" max="5" width="1.625" customWidth="1"/>
    <col min="6" max="7" width="6.125" customWidth="1"/>
    <col min="8" max="10" width="11.625" customWidth="1"/>
  </cols>
  <sheetData>
    <row r="1" spans="1:10" ht="36" customHeight="1">
      <c r="A1" s="836" t="s">
        <v>403</v>
      </c>
      <c r="B1" s="836"/>
      <c r="C1" s="836"/>
      <c r="D1" s="836"/>
      <c r="E1" s="836"/>
      <c r="F1" s="836"/>
      <c r="G1" s="836"/>
      <c r="H1" s="836"/>
      <c r="I1" s="1057"/>
      <c r="J1" s="1057"/>
    </row>
    <row r="2" spans="1:10" ht="26.25"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396</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9" customHeight="1">
      <c r="E8" s="1133"/>
      <c r="F8" s="1133"/>
      <c r="G8" s="1126" t="s">
        <v>584</v>
      </c>
      <c r="H8" s="1057">
        <f>入力シート!D4</f>
        <v>0</v>
      </c>
      <c r="I8" s="1057"/>
      <c r="J8" s="1057"/>
    </row>
    <row r="9" spans="1:10" ht="9" customHeight="1">
      <c r="G9" s="1126"/>
      <c r="H9" s="1057"/>
      <c r="I9" s="1057"/>
      <c r="J9" s="1057"/>
    </row>
    <row r="10" spans="1:10" ht="18" customHeight="1">
      <c r="E10" s="1043" t="s">
        <v>586</v>
      </c>
      <c r="F10" s="1043"/>
      <c r="G10" s="1043"/>
      <c r="H10" s="1071">
        <f>入力シート!X3</f>
        <v>0</v>
      </c>
      <c r="I10" s="1071"/>
      <c r="J10" s="1071"/>
    </row>
    <row r="11" spans="1:10" s="562" customFormat="1" ht="18" customHeight="1">
      <c r="E11" s="561"/>
      <c r="F11" s="561"/>
      <c r="G11" s="561"/>
      <c r="H11" s="564"/>
      <c r="I11" s="564"/>
      <c r="J11" s="567"/>
    </row>
    <row r="12" spans="1:10" ht="40.5" customHeight="1">
      <c r="A12" s="1140" t="s">
        <v>402</v>
      </c>
      <c r="B12" s="1140"/>
      <c r="C12" s="1140"/>
      <c r="D12" s="1140"/>
      <c r="E12" s="1140"/>
      <c r="F12" s="1140"/>
      <c r="G12" s="1140"/>
      <c r="H12" s="1140"/>
      <c r="I12" s="1056"/>
      <c r="J12" s="1056"/>
    </row>
    <row r="13" spans="1:10" ht="12.75" customHeight="1">
      <c r="A13" s="1"/>
      <c r="B13" s="1"/>
      <c r="C13" s="1"/>
      <c r="D13" s="1"/>
      <c r="E13" s="1"/>
      <c r="F13" s="1"/>
      <c r="G13" s="1"/>
      <c r="H13" s="1"/>
      <c r="I13" s="1"/>
      <c r="J13" s="1"/>
    </row>
    <row r="14" spans="1:10" ht="12.75" customHeight="1">
      <c r="A14" s="1128" t="s">
        <v>310</v>
      </c>
      <c r="B14" s="49"/>
      <c r="C14" s="1847">
        <f>入力シート!C1</f>
        <v>0</v>
      </c>
      <c r="D14" s="1847"/>
      <c r="E14" s="1847"/>
      <c r="F14" s="1847"/>
      <c r="G14" s="1847"/>
      <c r="H14" s="1847"/>
      <c r="I14" s="1847"/>
      <c r="J14" s="1847"/>
    </row>
    <row r="15" spans="1:10" ht="12.75" customHeight="1">
      <c r="A15" s="1128"/>
      <c r="B15" s="49"/>
      <c r="C15" s="1847"/>
      <c r="D15" s="1847"/>
      <c r="E15" s="1847"/>
      <c r="F15" s="1847"/>
      <c r="G15" s="1847"/>
      <c r="H15" s="1847"/>
      <c r="I15" s="1847"/>
      <c r="J15" s="1847"/>
    </row>
    <row r="16" spans="1:10" ht="12.75" customHeight="1">
      <c r="A16" s="49"/>
      <c r="B16" s="49"/>
      <c r="C16" s="49"/>
      <c r="D16" s="27"/>
      <c r="E16" s="27"/>
      <c r="F16" s="27"/>
      <c r="G16" s="27"/>
      <c r="H16" s="27"/>
      <c r="I16" s="27"/>
      <c r="J16" s="27"/>
    </row>
    <row r="17" spans="1:10" ht="12.75" customHeight="1">
      <c r="A17" s="1119" t="s">
        <v>311</v>
      </c>
      <c r="B17" s="50"/>
      <c r="C17" s="1134">
        <f>入力シート!C2</f>
        <v>0</v>
      </c>
      <c r="D17" s="1134"/>
      <c r="E17" s="1134"/>
      <c r="F17" s="1134"/>
      <c r="G17" s="1134"/>
      <c r="H17" s="1134"/>
      <c r="I17" s="1134"/>
      <c r="J17" s="1134"/>
    </row>
    <row r="18" spans="1:10" ht="12.75" customHeight="1">
      <c r="A18" s="1119"/>
      <c r="B18" s="50"/>
      <c r="C18" s="1134"/>
      <c r="D18" s="1134"/>
      <c r="E18" s="1134"/>
      <c r="F18" s="1134"/>
      <c r="G18" s="1134"/>
      <c r="H18" s="1134"/>
      <c r="I18" s="1134"/>
      <c r="J18" s="1134"/>
    </row>
    <row r="19" spans="1:10" ht="12.75" customHeight="1">
      <c r="A19" s="50"/>
      <c r="B19" s="50"/>
      <c r="C19" s="50"/>
      <c r="D19" s="27"/>
      <c r="E19" s="27"/>
      <c r="F19" s="27"/>
      <c r="G19" s="27"/>
      <c r="H19" s="27"/>
      <c r="I19" s="27"/>
      <c r="J19" s="27"/>
    </row>
    <row r="20" spans="1:10" ht="12.75" customHeight="1">
      <c r="A20" s="1119" t="s">
        <v>313</v>
      </c>
      <c r="B20" s="50"/>
      <c r="C20" s="1135">
        <f>入力シート!C7</f>
        <v>0</v>
      </c>
      <c r="D20" s="1135"/>
      <c r="E20" s="1135"/>
      <c r="F20" s="1135"/>
      <c r="G20" s="1118"/>
      <c r="H20" s="1118"/>
      <c r="I20" s="1118"/>
      <c r="J20" s="1118"/>
    </row>
    <row r="21" spans="1:10" ht="12.75" customHeight="1">
      <c r="A21" s="1119"/>
      <c r="B21" s="50"/>
      <c r="C21" s="1135"/>
      <c r="D21" s="1135"/>
      <c r="E21" s="1135"/>
      <c r="F21" s="1135"/>
      <c r="G21" s="1118"/>
      <c r="H21" s="1118"/>
      <c r="I21" s="1118"/>
      <c r="J21" s="1118"/>
    </row>
    <row r="22" spans="1:10" ht="12.75" customHeight="1">
      <c r="A22" s="50"/>
      <c r="B22" s="50"/>
      <c r="C22" s="50"/>
      <c r="D22" s="28"/>
      <c r="E22" s="52"/>
      <c r="F22" s="52"/>
      <c r="G22" s="53"/>
      <c r="H22" s="53"/>
      <c r="I22" s="53"/>
      <c r="J22" s="53"/>
    </row>
    <row r="23" spans="1:10" ht="12.75" customHeight="1">
      <c r="A23" s="1119" t="s">
        <v>316</v>
      </c>
      <c r="B23" s="50"/>
      <c r="C23" s="1122" t="str">
        <f>入力シート!H6&amp;入力シート!I6&amp;入力シート!K6&amp;入力シート!M6</f>
        <v>7日総総契第号</v>
      </c>
      <c r="D23" s="1122"/>
      <c r="E23" s="1122"/>
      <c r="F23" s="1122"/>
      <c r="G23" s="1128"/>
      <c r="H23" s="1134"/>
      <c r="I23" s="1125"/>
      <c r="J23" s="1125"/>
    </row>
    <row r="24" spans="1:10" ht="12.75" customHeight="1">
      <c r="A24" s="1119"/>
      <c r="B24" s="50"/>
      <c r="C24" s="1122"/>
      <c r="D24" s="1122"/>
      <c r="E24" s="1122"/>
      <c r="F24" s="1122"/>
      <c r="G24" s="1128"/>
      <c r="H24" s="1134"/>
      <c r="I24" s="1125"/>
      <c r="J24" s="1125"/>
    </row>
    <row r="25" spans="1:10" ht="12.75" customHeight="1">
      <c r="A25" s="50"/>
      <c r="B25" s="50"/>
      <c r="C25" s="50"/>
      <c r="D25" s="26"/>
      <c r="E25" s="25"/>
      <c r="F25" s="25"/>
      <c r="G25" s="49"/>
      <c r="H25" s="26"/>
      <c r="I25" s="27"/>
      <c r="J25" s="27"/>
    </row>
    <row r="26" spans="1:10" s="52" customFormat="1" ht="18" customHeight="1">
      <c r="A26" s="50"/>
      <c r="B26" s="50"/>
      <c r="C26" s="50"/>
      <c r="D26" s="26"/>
    </row>
    <row r="27" spans="1:10" s="52" customFormat="1" ht="120.75" customHeight="1">
      <c r="A27" s="608" t="s">
        <v>399</v>
      </c>
      <c r="B27" s="2415"/>
      <c r="C27" s="2416"/>
      <c r="D27" s="2416"/>
      <c r="E27" s="2416"/>
      <c r="F27" s="2416"/>
      <c r="G27" s="2416"/>
      <c r="H27" s="2416"/>
      <c r="I27" s="2416"/>
      <c r="J27" s="2417"/>
    </row>
    <row r="28" spans="1:10" s="52" customFormat="1" ht="18" customHeight="1">
      <c r="A28" s="55"/>
      <c r="B28" s="55"/>
      <c r="C28" s="55"/>
      <c r="D28" s="55"/>
      <c r="E28" s="55"/>
      <c r="F28" s="55"/>
      <c r="G28" s="55"/>
      <c r="H28" s="55"/>
      <c r="I28" s="55"/>
      <c r="J28" s="55"/>
    </row>
    <row r="29" spans="1:10" s="52" customFormat="1" ht="36" customHeight="1">
      <c r="A29" s="50" t="s">
        <v>398</v>
      </c>
      <c r="B29" s="26"/>
      <c r="C29" s="26"/>
      <c r="D29" s="1134" t="s">
        <v>884</v>
      </c>
      <c r="E29" s="1134"/>
      <c r="F29" s="1134"/>
      <c r="G29" s="26"/>
      <c r="H29" s="26"/>
      <c r="I29" s="26"/>
      <c r="J29" s="26"/>
    </row>
    <row r="30" spans="1:10" s="52" customFormat="1" ht="18" customHeight="1">
      <c r="A30" s="1134"/>
      <c r="B30" s="1134"/>
      <c r="C30" s="1134"/>
      <c r="D30" s="1134"/>
      <c r="E30" s="26"/>
      <c r="F30" s="26"/>
      <c r="G30" s="1134"/>
      <c r="H30" s="1134"/>
      <c r="I30" s="1134"/>
      <c r="J30" s="1134"/>
    </row>
    <row r="31" spans="1:10" s="52" customFormat="1" ht="36" customHeight="1">
      <c r="A31" s="50" t="s">
        <v>400</v>
      </c>
      <c r="B31" s="26"/>
      <c r="C31" s="26"/>
      <c r="D31" s="1134"/>
      <c r="E31" s="1134"/>
      <c r="F31" s="1134"/>
      <c r="G31" s="26"/>
      <c r="H31" s="26"/>
      <c r="I31" s="26"/>
      <c r="J31" s="26"/>
    </row>
    <row r="32" spans="1:10" s="52" customFormat="1" ht="18" customHeight="1" thickBot="1">
      <c r="A32" s="50"/>
      <c r="B32" s="27"/>
      <c r="C32" s="27"/>
      <c r="D32" s="27"/>
      <c r="E32" s="27"/>
      <c r="F32" s="36"/>
      <c r="G32" s="2375"/>
      <c r="H32" s="2375"/>
      <c r="I32" s="2375"/>
      <c r="J32" s="2375"/>
    </row>
    <row r="33" spans="1:10" ht="18" customHeight="1">
      <c r="A33" s="1"/>
      <c r="B33" s="1"/>
      <c r="C33" s="1"/>
      <c r="D33" s="1"/>
      <c r="E33" s="29"/>
      <c r="F33" s="1136" t="s">
        <v>321</v>
      </c>
      <c r="G33" s="1137"/>
      <c r="H33" s="69" t="s">
        <v>655</v>
      </c>
      <c r="I33" s="69" t="s">
        <v>909</v>
      </c>
      <c r="J33" s="119" t="s">
        <v>785</v>
      </c>
    </row>
    <row r="34" spans="1:10" ht="72" customHeight="1" thickBot="1">
      <c r="E34" s="29"/>
      <c r="F34" s="1138"/>
      <c r="G34" s="1139"/>
      <c r="H34" s="41"/>
      <c r="I34" s="41"/>
      <c r="J34" s="42"/>
    </row>
    <row r="35" spans="1:10" ht="9" customHeight="1">
      <c r="A35" s="834"/>
      <c r="B35" s="834"/>
      <c r="C35" s="834"/>
      <c r="D35" s="834"/>
      <c r="E35" s="834"/>
      <c r="F35" s="834"/>
      <c r="G35" s="834"/>
      <c r="H35" s="834"/>
      <c r="I35" s="834"/>
      <c r="J35" s="834"/>
    </row>
    <row r="36" spans="1:10" ht="18" customHeight="1">
      <c r="A36" s="1057"/>
      <c r="B36" s="1057"/>
      <c r="C36" s="1057"/>
      <c r="D36" s="1057"/>
      <c r="E36" s="1057"/>
      <c r="F36" s="1057"/>
      <c r="G36" s="1057"/>
      <c r="H36" s="1057"/>
      <c r="I36" s="1057"/>
      <c r="J36" s="1057"/>
    </row>
    <row r="37" spans="1:10" ht="18" customHeight="1">
      <c r="D37" s="1121"/>
      <c r="E37" s="1121"/>
      <c r="F37" s="1121"/>
      <c r="G37" s="1121"/>
      <c r="H37" s="1121"/>
      <c r="I37" s="1121"/>
      <c r="J37" s="1121"/>
    </row>
    <row r="38" spans="1:10" ht="18" customHeight="1">
      <c r="D38" s="1121"/>
      <c r="E38" s="1121"/>
      <c r="F38" s="1121"/>
      <c r="G38" s="1121"/>
      <c r="H38" s="1121"/>
      <c r="I38" s="1121"/>
      <c r="J38" s="1121"/>
    </row>
    <row r="39" spans="1:10" ht="18" customHeight="1"/>
    <row r="40" spans="1:10" ht="18" customHeight="1"/>
  </sheetData>
  <mergeCells count="36">
    <mergeCell ref="D37:J38"/>
    <mergeCell ref="H24:J24"/>
    <mergeCell ref="A36:J36"/>
    <mergeCell ref="A23:A24"/>
    <mergeCell ref="F33:G33"/>
    <mergeCell ref="F34:G34"/>
    <mergeCell ref="A30:D30"/>
    <mergeCell ref="G30:J30"/>
    <mergeCell ref="G32:J32"/>
    <mergeCell ref="A35:J35"/>
    <mergeCell ref="D29:F29"/>
    <mergeCell ref="D31:F31"/>
    <mergeCell ref="H23:J23"/>
    <mergeCell ref="G23:G24"/>
    <mergeCell ref="C23:F24"/>
    <mergeCell ref="B27:J27"/>
    <mergeCell ref="A1:J1"/>
    <mergeCell ref="A14:A15"/>
    <mergeCell ref="G6:G7"/>
    <mergeCell ref="E7:F8"/>
    <mergeCell ref="G8:G9"/>
    <mergeCell ref="H6:J7"/>
    <mergeCell ref="H8:J9"/>
    <mergeCell ref="A12:J12"/>
    <mergeCell ref="A3:J3"/>
    <mergeCell ref="C14:J15"/>
    <mergeCell ref="E10:G10"/>
    <mergeCell ref="H10:J10"/>
    <mergeCell ref="A17:A18"/>
    <mergeCell ref="J20:J21"/>
    <mergeCell ref="A20:A21"/>
    <mergeCell ref="G20:G21"/>
    <mergeCell ref="H20:H21"/>
    <mergeCell ref="I20:I21"/>
    <mergeCell ref="C17:J18"/>
    <mergeCell ref="C20:F21"/>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J40"/>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7.875" customWidth="1"/>
    <col min="5" max="5" width="1.625" customWidth="1"/>
    <col min="6" max="7" width="6.125" customWidth="1"/>
    <col min="8" max="10" width="11.625" customWidth="1"/>
  </cols>
  <sheetData>
    <row r="1" spans="1:10" ht="36" customHeight="1">
      <c r="A1" s="836" t="s">
        <v>405</v>
      </c>
      <c r="B1" s="836"/>
      <c r="C1" s="836"/>
      <c r="D1" s="836"/>
      <c r="E1" s="836"/>
      <c r="F1" s="836"/>
      <c r="G1" s="836"/>
      <c r="H1" s="836"/>
      <c r="I1" s="1057"/>
      <c r="J1" s="1057"/>
    </row>
    <row r="2" spans="1:10" ht="26.25"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396</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9" customHeight="1">
      <c r="E8" s="1133"/>
      <c r="F8" s="1133"/>
      <c r="G8" s="1126" t="s">
        <v>584</v>
      </c>
      <c r="H8" s="1057">
        <f>入力シート!D4</f>
        <v>0</v>
      </c>
      <c r="I8" s="1057"/>
      <c r="J8" s="1057"/>
    </row>
    <row r="9" spans="1:10" ht="9" customHeight="1">
      <c r="G9" s="1126"/>
      <c r="H9" s="1057"/>
      <c r="I9" s="1057"/>
      <c r="J9" s="1057"/>
    </row>
    <row r="10" spans="1:10" ht="18" customHeight="1">
      <c r="E10" s="1043" t="s">
        <v>885</v>
      </c>
      <c r="F10" s="1043"/>
      <c r="G10" s="1043"/>
      <c r="H10" s="1071">
        <f>入力シート!X3</f>
        <v>0</v>
      </c>
      <c r="I10" s="1071"/>
      <c r="J10" s="1071"/>
    </row>
    <row r="11" spans="1:10" s="562" customFormat="1" ht="18" customHeight="1">
      <c r="E11" s="561"/>
      <c r="F11" s="561"/>
      <c r="G11" s="561"/>
      <c r="H11" s="564"/>
      <c r="I11" s="564"/>
      <c r="J11" s="567"/>
    </row>
    <row r="12" spans="1:10" ht="36.75" customHeight="1">
      <c r="A12" s="1140" t="s">
        <v>406</v>
      </c>
      <c r="B12" s="1140"/>
      <c r="C12" s="1140"/>
      <c r="D12" s="1140"/>
      <c r="E12" s="1140"/>
      <c r="F12" s="1140"/>
      <c r="G12" s="1140"/>
      <c r="H12" s="1140"/>
      <c r="I12" s="1056"/>
      <c r="J12" s="1056"/>
    </row>
    <row r="13" spans="1:10" ht="12.75" customHeight="1">
      <c r="A13" s="1"/>
      <c r="B13" s="1"/>
      <c r="C13" s="1"/>
      <c r="D13" s="1"/>
      <c r="E13" s="1"/>
      <c r="F13" s="1"/>
      <c r="G13" s="1"/>
      <c r="H13" s="1"/>
      <c r="I13" s="1"/>
      <c r="J13" s="1"/>
    </row>
    <row r="14" spans="1:10" ht="12.75" customHeight="1">
      <c r="A14" s="1128" t="s">
        <v>310</v>
      </c>
      <c r="B14" s="49"/>
      <c r="C14" s="1847">
        <f>入力シート!C1</f>
        <v>0</v>
      </c>
      <c r="D14" s="1847"/>
      <c r="E14" s="1847"/>
      <c r="F14" s="1847"/>
      <c r="G14" s="1847"/>
      <c r="H14" s="1847"/>
      <c r="I14" s="1847"/>
      <c r="J14" s="1847"/>
    </row>
    <row r="15" spans="1:10" ht="12.75" customHeight="1">
      <c r="A15" s="1128"/>
      <c r="B15" s="49"/>
      <c r="C15" s="1847"/>
      <c r="D15" s="1847"/>
      <c r="E15" s="1847"/>
      <c r="F15" s="1847"/>
      <c r="G15" s="1847"/>
      <c r="H15" s="1847"/>
      <c r="I15" s="1847"/>
      <c r="J15" s="1847"/>
    </row>
    <row r="16" spans="1:10" ht="12.75" customHeight="1">
      <c r="A16" s="49"/>
      <c r="B16" s="49"/>
      <c r="C16" s="49"/>
      <c r="D16" s="27"/>
      <c r="E16" s="27"/>
      <c r="F16" s="27"/>
      <c r="G16" s="27"/>
      <c r="H16" s="27"/>
      <c r="I16" s="27"/>
      <c r="J16" s="27"/>
    </row>
    <row r="17" spans="1:10" ht="12.75" customHeight="1">
      <c r="A17" s="1119" t="s">
        <v>311</v>
      </c>
      <c r="B17" s="50"/>
      <c r="C17" s="1134">
        <f>入力シート!C2</f>
        <v>0</v>
      </c>
      <c r="D17" s="1134"/>
      <c r="E17" s="1134"/>
      <c r="F17" s="1134"/>
      <c r="G17" s="1134"/>
      <c r="H17" s="1134"/>
      <c r="I17" s="1134"/>
      <c r="J17" s="1134"/>
    </row>
    <row r="18" spans="1:10" ht="12.75" customHeight="1">
      <c r="A18" s="1119"/>
      <c r="B18" s="50"/>
      <c r="C18" s="1134"/>
      <c r="D18" s="1134"/>
      <c r="E18" s="1134"/>
      <c r="F18" s="1134"/>
      <c r="G18" s="1134"/>
      <c r="H18" s="1134"/>
      <c r="I18" s="1134"/>
      <c r="J18" s="1134"/>
    </row>
    <row r="19" spans="1:10" ht="12.75" customHeight="1">
      <c r="A19" s="50"/>
      <c r="B19" s="50"/>
      <c r="C19" s="50"/>
      <c r="D19" s="27"/>
      <c r="E19" s="27"/>
      <c r="F19" s="27"/>
      <c r="G19" s="27"/>
      <c r="H19" s="27"/>
      <c r="I19" s="27"/>
      <c r="J19" s="27"/>
    </row>
    <row r="20" spans="1:10" ht="12.75" customHeight="1">
      <c r="A20" s="1119" t="s">
        <v>313</v>
      </c>
      <c r="B20" s="50"/>
      <c r="C20" s="1135">
        <f>入力シート!C7</f>
        <v>0</v>
      </c>
      <c r="D20" s="1135"/>
      <c r="E20" s="1135"/>
      <c r="F20" s="1135"/>
      <c r="G20" s="1118"/>
      <c r="H20" s="1118"/>
      <c r="I20" s="1118"/>
      <c r="J20" s="1118"/>
    </row>
    <row r="21" spans="1:10" ht="12.75" customHeight="1">
      <c r="A21" s="1119"/>
      <c r="B21" s="50"/>
      <c r="C21" s="1135"/>
      <c r="D21" s="1135"/>
      <c r="E21" s="1135"/>
      <c r="F21" s="1135"/>
      <c r="G21" s="1118"/>
      <c r="H21" s="1118"/>
      <c r="I21" s="1118"/>
      <c r="J21" s="1118"/>
    </row>
    <row r="22" spans="1:10" ht="12.75" customHeight="1">
      <c r="A22" s="50"/>
      <c r="B22" s="50"/>
      <c r="C22" s="50"/>
      <c r="D22" s="28"/>
      <c r="E22" s="52"/>
      <c r="F22" s="52"/>
      <c r="G22" s="53"/>
      <c r="H22" s="53"/>
      <c r="I22" s="53"/>
      <c r="J22" s="53"/>
    </row>
    <row r="23" spans="1:10" ht="12.75" customHeight="1">
      <c r="A23" s="1119" t="s">
        <v>316</v>
      </c>
      <c r="B23" s="50"/>
      <c r="C23" s="1122" t="str">
        <f>入力シート!H6&amp;入力シート!I6&amp;入力シート!K6&amp;入力シート!M6</f>
        <v>7日総総契第号</v>
      </c>
      <c r="D23" s="1122"/>
      <c r="E23" s="1122"/>
      <c r="F23" s="1122"/>
      <c r="G23" s="1128"/>
      <c r="H23" s="1134"/>
      <c r="I23" s="1125"/>
      <c r="J23" s="1125"/>
    </row>
    <row r="24" spans="1:10" ht="12.75" customHeight="1">
      <c r="A24" s="1119"/>
      <c r="B24" s="50"/>
      <c r="C24" s="1122"/>
      <c r="D24" s="1122"/>
      <c r="E24" s="1122"/>
      <c r="F24" s="1122"/>
      <c r="G24" s="1128"/>
      <c r="H24" s="1134"/>
      <c r="I24" s="1125"/>
      <c r="J24" s="1125"/>
    </row>
    <row r="25" spans="1:10" ht="12.75" customHeight="1">
      <c r="A25" s="50"/>
      <c r="B25" s="50"/>
      <c r="C25" s="50"/>
      <c r="D25" s="26"/>
      <c r="E25" s="25"/>
      <c r="F25" s="25"/>
      <c r="G25" s="49"/>
      <c r="H25" s="26"/>
      <c r="I25" s="27"/>
      <c r="J25" s="27"/>
    </row>
    <row r="26" spans="1:10" s="52" customFormat="1" ht="18" customHeight="1">
      <c r="A26" s="50"/>
      <c r="B26" s="50"/>
      <c r="C26" s="50"/>
      <c r="D26" s="26"/>
    </row>
    <row r="27" spans="1:10" s="52" customFormat="1" ht="123" customHeight="1">
      <c r="A27" s="608" t="s">
        <v>407</v>
      </c>
      <c r="B27" s="2415"/>
      <c r="C27" s="2416"/>
      <c r="D27" s="2416"/>
      <c r="E27" s="2416"/>
      <c r="F27" s="2416"/>
      <c r="G27" s="2416"/>
      <c r="H27" s="2416"/>
      <c r="I27" s="2416"/>
      <c r="J27" s="2417"/>
    </row>
    <row r="28" spans="1:10" s="52" customFormat="1" ht="18" customHeight="1">
      <c r="A28" s="55"/>
      <c r="B28" s="55"/>
      <c r="C28" s="55"/>
      <c r="D28" s="55"/>
      <c r="E28" s="55"/>
      <c r="F28" s="55"/>
      <c r="G28" s="55"/>
      <c r="H28" s="55"/>
      <c r="I28" s="55"/>
      <c r="J28" s="55"/>
    </row>
    <row r="29" spans="1:10" s="52" customFormat="1" ht="36" customHeight="1">
      <c r="A29" s="50" t="s">
        <v>408</v>
      </c>
      <c r="B29" s="26"/>
      <c r="C29" s="26"/>
      <c r="D29" s="1134" t="s">
        <v>884</v>
      </c>
      <c r="E29" s="1134"/>
      <c r="F29" s="1134"/>
      <c r="G29" s="26"/>
      <c r="H29" s="26"/>
      <c r="I29" s="26"/>
      <c r="J29" s="26"/>
    </row>
    <row r="30" spans="1:10" s="52" customFormat="1" ht="18" customHeight="1">
      <c r="A30" s="1134"/>
      <c r="B30" s="1134"/>
      <c r="C30" s="1134"/>
      <c r="D30" s="1134"/>
      <c r="E30" s="26"/>
      <c r="F30" s="26"/>
      <c r="G30" s="1134"/>
      <c r="H30" s="1134"/>
      <c r="I30" s="1134"/>
      <c r="J30" s="1134"/>
    </row>
    <row r="31" spans="1:10" s="52" customFormat="1" ht="36" customHeight="1">
      <c r="A31" s="50" t="s">
        <v>409</v>
      </c>
      <c r="B31" s="26"/>
      <c r="C31" s="26"/>
      <c r="D31" s="1134"/>
      <c r="E31" s="1134"/>
      <c r="F31" s="1134"/>
      <c r="G31" s="26"/>
      <c r="H31" s="26"/>
      <c r="I31" s="26"/>
      <c r="J31" s="26"/>
    </row>
    <row r="32" spans="1:10" s="52" customFormat="1" ht="18" customHeight="1" thickBot="1">
      <c r="A32" s="50"/>
      <c r="B32" s="27"/>
      <c r="C32" s="27"/>
      <c r="D32" s="27"/>
      <c r="E32" s="27"/>
      <c r="F32" s="36"/>
      <c r="G32" s="2375"/>
      <c r="H32" s="2375"/>
      <c r="I32" s="2375"/>
      <c r="J32" s="2375"/>
    </row>
    <row r="33" spans="1:10" ht="18" customHeight="1">
      <c r="A33" s="1"/>
      <c r="B33" s="1"/>
      <c r="C33" s="1"/>
      <c r="D33" s="1"/>
      <c r="E33" s="29"/>
      <c r="F33" s="1136" t="s">
        <v>321</v>
      </c>
      <c r="G33" s="1137"/>
      <c r="H33" s="69" t="s">
        <v>655</v>
      </c>
      <c r="I33" s="69" t="s">
        <v>909</v>
      </c>
      <c r="J33" s="119" t="s">
        <v>785</v>
      </c>
    </row>
    <row r="34" spans="1:10" ht="72" customHeight="1" thickBot="1">
      <c r="E34" s="29"/>
      <c r="F34" s="1138"/>
      <c r="G34" s="1139"/>
      <c r="H34" s="41"/>
      <c r="I34" s="41"/>
      <c r="J34" s="42"/>
    </row>
    <row r="35" spans="1:10" ht="9" customHeight="1">
      <c r="A35" s="834"/>
      <c r="B35" s="834"/>
      <c r="C35" s="834"/>
      <c r="D35" s="834"/>
      <c r="E35" s="834"/>
      <c r="F35" s="834"/>
      <c r="G35" s="834"/>
      <c r="H35" s="834"/>
      <c r="I35" s="834"/>
      <c r="J35" s="834"/>
    </row>
    <row r="36" spans="1:10" ht="18" customHeight="1">
      <c r="A36" s="1057"/>
      <c r="B36" s="1057"/>
      <c r="C36" s="1057"/>
      <c r="D36" s="1057"/>
      <c r="E36" s="1057"/>
      <c r="F36" s="1057"/>
      <c r="G36" s="1057"/>
      <c r="H36" s="1057"/>
      <c r="I36" s="1057"/>
      <c r="J36" s="1057"/>
    </row>
    <row r="37" spans="1:10" ht="18" customHeight="1">
      <c r="D37" s="1121"/>
      <c r="E37" s="1121"/>
      <c r="F37" s="1121"/>
      <c r="G37" s="1121"/>
      <c r="H37" s="1121"/>
      <c r="I37" s="1121"/>
      <c r="J37" s="1121"/>
    </row>
    <row r="38" spans="1:10" ht="18" customHeight="1">
      <c r="D38" s="1121"/>
      <c r="E38" s="1121"/>
      <c r="F38" s="1121"/>
      <c r="G38" s="1121"/>
      <c r="H38" s="1121"/>
      <c r="I38" s="1121"/>
      <c r="J38" s="1121"/>
    </row>
    <row r="39" spans="1:10" ht="18" customHeight="1"/>
    <row r="40" spans="1:10" ht="18" customHeight="1"/>
  </sheetData>
  <mergeCells count="36">
    <mergeCell ref="A3:J3"/>
    <mergeCell ref="A1:J1"/>
    <mergeCell ref="A14:A15"/>
    <mergeCell ref="G6:G7"/>
    <mergeCell ref="E7:F8"/>
    <mergeCell ref="G8:G9"/>
    <mergeCell ref="H6:J7"/>
    <mergeCell ref="H8:J9"/>
    <mergeCell ref="A12:J12"/>
    <mergeCell ref="E10:G10"/>
    <mergeCell ref="H10:J10"/>
    <mergeCell ref="C14:J15"/>
    <mergeCell ref="D37:J38"/>
    <mergeCell ref="H24:J24"/>
    <mergeCell ref="A36:J36"/>
    <mergeCell ref="A23:A24"/>
    <mergeCell ref="F33:G33"/>
    <mergeCell ref="F34:G34"/>
    <mergeCell ref="A30:D30"/>
    <mergeCell ref="A35:J35"/>
    <mergeCell ref="C23:F24"/>
    <mergeCell ref="G32:J32"/>
    <mergeCell ref="D31:F31"/>
    <mergeCell ref="H23:J23"/>
    <mergeCell ref="G23:G24"/>
    <mergeCell ref="D29:F29"/>
    <mergeCell ref="G30:J30"/>
    <mergeCell ref="B27:J27"/>
    <mergeCell ref="A17:A18"/>
    <mergeCell ref="J20:J21"/>
    <mergeCell ref="A20:A21"/>
    <mergeCell ref="G20:G21"/>
    <mergeCell ref="H20:H21"/>
    <mergeCell ref="I20:I21"/>
    <mergeCell ref="C17:J18"/>
    <mergeCell ref="C20:F21"/>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47"/>
  <sheetViews>
    <sheetView view="pageBreakPreview" zoomScale="70" zoomScaleNormal="100" zoomScaleSheetLayoutView="70" workbookViewId="0">
      <selection activeCell="P37" sqref="P37"/>
    </sheetView>
  </sheetViews>
  <sheetFormatPr defaultRowHeight="13.5"/>
  <cols>
    <col min="1" max="1" width="15.875" customWidth="1"/>
    <col min="2" max="3" width="2.75" customWidth="1"/>
    <col min="4" max="4" width="9.875" customWidth="1"/>
    <col min="5" max="5" width="9.75" customWidth="1"/>
    <col min="6" max="6" width="1.625" customWidth="1"/>
    <col min="7" max="8" width="6.125" customWidth="1"/>
    <col min="9" max="11" width="11.625" customWidth="1"/>
  </cols>
  <sheetData>
    <row r="1" spans="1:11" ht="36" customHeight="1">
      <c r="A1" s="836" t="s">
        <v>146</v>
      </c>
      <c r="B1" s="836"/>
      <c r="C1" s="836"/>
      <c r="D1" s="836"/>
      <c r="E1" s="836"/>
      <c r="F1" s="836"/>
      <c r="G1" s="836"/>
      <c r="H1" s="836"/>
      <c r="I1" s="836"/>
      <c r="J1" s="1057"/>
      <c r="K1" s="1057"/>
    </row>
    <row r="2" spans="1:11" ht="27" customHeight="1">
      <c r="A2" s="19"/>
      <c r="B2" s="19"/>
      <c r="C2" s="19"/>
      <c r="D2" s="19"/>
      <c r="E2" s="19"/>
      <c r="F2" s="19"/>
      <c r="G2" s="19"/>
      <c r="H2" s="19"/>
      <c r="I2" s="19"/>
    </row>
    <row r="3" spans="1:11" ht="18" customHeight="1">
      <c r="A3" s="1126" t="s">
        <v>862</v>
      </c>
      <c r="B3" s="1126"/>
      <c r="C3" s="1126"/>
      <c r="D3" s="1126"/>
      <c r="E3" s="1126"/>
      <c r="F3" s="1126"/>
      <c r="G3" s="1126"/>
      <c r="H3" s="1126"/>
      <c r="I3" s="1126"/>
      <c r="J3" s="1057"/>
      <c r="K3" s="1057"/>
    </row>
    <row r="4" spans="1:11" ht="18" customHeight="1">
      <c r="A4" s="24" t="s">
        <v>306</v>
      </c>
    </row>
    <row r="5" spans="1:11" ht="18" customHeight="1">
      <c r="A5" t="s">
        <v>307</v>
      </c>
      <c r="I5" s="12"/>
    </row>
    <row r="6" spans="1:11" ht="9" customHeight="1">
      <c r="H6" s="1126" t="s">
        <v>583</v>
      </c>
      <c r="I6" s="1071">
        <f>入力シート!D3</f>
        <v>0</v>
      </c>
      <c r="J6" s="1057"/>
      <c r="K6" s="1057"/>
    </row>
    <row r="7" spans="1:11" ht="9" customHeight="1">
      <c r="F7" s="1133" t="s">
        <v>603</v>
      </c>
      <c r="G7" s="1133"/>
      <c r="H7" s="1126"/>
      <c r="I7" s="1057"/>
      <c r="J7" s="1057"/>
      <c r="K7" s="1057"/>
    </row>
    <row r="8" spans="1:11" ht="9" customHeight="1">
      <c r="F8" s="1133"/>
      <c r="G8" s="1133"/>
      <c r="H8" s="1126" t="s">
        <v>584</v>
      </c>
      <c r="I8" s="1057">
        <f>入力シート!D4</f>
        <v>0</v>
      </c>
      <c r="J8" s="1057"/>
      <c r="K8" s="1057"/>
    </row>
    <row r="9" spans="1:11" ht="9" customHeight="1">
      <c r="H9" s="1126"/>
      <c r="I9" s="1057"/>
      <c r="J9" s="1057"/>
      <c r="K9" s="1057"/>
    </row>
    <row r="10" spans="1:11" ht="18" customHeight="1">
      <c r="F10" s="1043" t="s">
        <v>586</v>
      </c>
      <c r="G10" s="1043"/>
      <c r="H10" s="1043"/>
      <c r="I10" s="1071">
        <f>入力シート!X3</f>
        <v>0</v>
      </c>
      <c r="J10" s="1071"/>
      <c r="K10" s="1071"/>
    </row>
    <row r="11" spans="1:11" ht="18" customHeight="1"/>
    <row r="12" spans="1:11" ht="9" customHeight="1">
      <c r="E12" s="1057" t="s">
        <v>147</v>
      </c>
      <c r="F12" s="1057"/>
      <c r="G12" s="1057"/>
    </row>
    <row r="13" spans="1:11" ht="9" customHeight="1">
      <c r="A13" s="1142" t="s">
        <v>148</v>
      </c>
      <c r="B13" s="1142"/>
      <c r="C13" s="1142"/>
      <c r="D13" s="1142"/>
      <c r="E13" s="1057"/>
      <c r="F13" s="1057"/>
      <c r="G13" s="1057"/>
      <c r="H13" s="12"/>
      <c r="I13" s="12"/>
    </row>
    <row r="14" spans="1:11" ht="9" customHeight="1">
      <c r="A14" s="1142"/>
      <c r="B14" s="1142"/>
      <c r="C14" s="1142"/>
      <c r="D14" s="1142"/>
      <c r="E14" s="1090" t="s">
        <v>149</v>
      </c>
      <c r="F14" s="1090"/>
      <c r="G14" s="1071"/>
      <c r="H14" s="12"/>
      <c r="I14" s="12"/>
    </row>
    <row r="15" spans="1:11" ht="9" customHeight="1">
      <c r="A15" s="12"/>
      <c r="B15" s="12"/>
      <c r="C15" s="12"/>
      <c r="D15" s="12"/>
      <c r="E15" s="1090"/>
      <c r="F15" s="1090"/>
      <c r="G15" s="1071"/>
      <c r="H15" s="12"/>
      <c r="I15" s="12"/>
    </row>
    <row r="16" spans="1:11" ht="18" customHeight="1">
      <c r="A16" s="1"/>
      <c r="B16" s="1"/>
      <c r="C16" s="1"/>
      <c r="D16" s="1"/>
      <c r="E16" s="1"/>
      <c r="F16" s="1"/>
      <c r="G16" s="1"/>
      <c r="H16" s="1"/>
      <c r="I16" s="1"/>
      <c r="J16" s="1"/>
      <c r="K16" s="1"/>
    </row>
    <row r="17" spans="1:11" ht="18" customHeight="1">
      <c r="A17" s="1128" t="s">
        <v>310</v>
      </c>
      <c r="B17" s="49"/>
      <c r="C17" s="1847">
        <f>入力シート!C1</f>
        <v>0</v>
      </c>
      <c r="D17" s="1847"/>
      <c r="E17" s="1847"/>
      <c r="F17" s="1847"/>
      <c r="G17" s="1847"/>
      <c r="H17" s="1847"/>
      <c r="I17" s="1847"/>
      <c r="J17" s="1847"/>
      <c r="K17" s="1847"/>
    </row>
    <row r="18" spans="1:11" ht="18" customHeight="1">
      <c r="A18" s="1128"/>
      <c r="B18" s="49"/>
      <c r="C18" s="1847"/>
      <c r="D18" s="1847"/>
      <c r="E18" s="1847"/>
      <c r="F18" s="1847"/>
      <c r="G18" s="1847"/>
      <c r="H18" s="1847"/>
      <c r="I18" s="1847"/>
      <c r="J18" s="1847"/>
      <c r="K18" s="1847"/>
    </row>
    <row r="19" spans="1:11" ht="18" customHeight="1">
      <c r="A19" s="1119" t="s">
        <v>311</v>
      </c>
      <c r="B19" s="50"/>
      <c r="C19" s="1134">
        <f>入力シート!C2</f>
        <v>0</v>
      </c>
      <c r="D19" s="1134"/>
      <c r="E19" s="1134"/>
      <c r="F19" s="1134"/>
      <c r="G19" s="1134"/>
      <c r="H19" s="1134"/>
      <c r="I19" s="1134"/>
      <c r="J19" s="1134"/>
      <c r="K19" s="1134"/>
    </row>
    <row r="20" spans="1:11" ht="18" customHeight="1">
      <c r="A20" s="1119"/>
      <c r="B20" s="50"/>
      <c r="C20" s="1134"/>
      <c r="D20" s="1134"/>
      <c r="E20" s="1134"/>
      <c r="F20" s="1134"/>
      <c r="G20" s="1134"/>
      <c r="H20" s="1134"/>
      <c r="I20" s="1134"/>
      <c r="J20" s="1134"/>
      <c r="K20" s="1134"/>
    </row>
    <row r="21" spans="1:11" ht="18" customHeight="1">
      <c r="A21" s="1119" t="s">
        <v>313</v>
      </c>
      <c r="B21" s="50"/>
      <c r="C21" s="1135">
        <f>入力シート!C7</f>
        <v>0</v>
      </c>
      <c r="D21" s="1135"/>
      <c r="E21" s="1135"/>
      <c r="F21" s="1135"/>
      <c r="G21" s="1135"/>
      <c r="H21" s="1118"/>
      <c r="I21" s="1118"/>
      <c r="J21" s="1118"/>
      <c r="K21" s="1118"/>
    </row>
    <row r="22" spans="1:11" ht="18" customHeight="1">
      <c r="A22" s="1119"/>
      <c r="B22" s="50"/>
      <c r="C22" s="1135"/>
      <c r="D22" s="1135"/>
      <c r="E22" s="1135"/>
      <c r="F22" s="1135"/>
      <c r="G22" s="1135"/>
      <c r="H22" s="1118"/>
      <c r="I22" s="1118"/>
      <c r="J22" s="1118"/>
      <c r="K22" s="1118"/>
    </row>
    <row r="23" spans="1:11" ht="18" customHeight="1">
      <c r="A23" s="1119" t="s">
        <v>316</v>
      </c>
      <c r="B23" s="50"/>
      <c r="C23" s="1122" t="str">
        <f>入力シート!H6&amp;入力シート!I6&amp;入力シート!K6&amp;入力シート!M6</f>
        <v>7日総総契第号</v>
      </c>
      <c r="D23" s="1122"/>
      <c r="E23" s="1122"/>
      <c r="F23" s="1122"/>
      <c r="G23" s="1122"/>
      <c r="H23" s="1128"/>
      <c r="I23" s="1134"/>
      <c r="J23" s="1125"/>
      <c r="K23" s="1125"/>
    </row>
    <row r="24" spans="1:11" ht="18" customHeight="1">
      <c r="A24" s="1119"/>
      <c r="B24" s="50"/>
      <c r="C24" s="1122"/>
      <c r="D24" s="1122"/>
      <c r="E24" s="1122"/>
      <c r="F24" s="1122"/>
      <c r="G24" s="1122"/>
      <c r="H24" s="1128"/>
      <c r="I24" s="1134"/>
      <c r="J24" s="1125"/>
      <c r="K24" s="1125"/>
    </row>
    <row r="25" spans="1:11" ht="18" customHeight="1">
      <c r="A25" s="50" t="s">
        <v>150</v>
      </c>
      <c r="B25" s="50"/>
      <c r="C25" s="50"/>
      <c r="D25" s="26"/>
      <c r="E25" s="26"/>
      <c r="F25" s="52"/>
      <c r="G25" s="52"/>
    </row>
    <row r="26" spans="1:11" ht="18" customHeight="1">
      <c r="A26" s="50"/>
      <c r="B26" s="50"/>
      <c r="C26" s="50"/>
      <c r="D26" s="26"/>
      <c r="E26" s="26"/>
      <c r="F26" s="52"/>
      <c r="G26" s="52"/>
    </row>
    <row r="27" spans="1:11" ht="18" customHeight="1">
      <c r="A27" s="22" t="s">
        <v>151</v>
      </c>
      <c r="B27" s="2236" t="s">
        <v>152</v>
      </c>
      <c r="C27" s="2236"/>
      <c r="D27" s="2236"/>
      <c r="E27" s="2236"/>
      <c r="F27" s="2236"/>
      <c r="G27" s="22" t="s">
        <v>222</v>
      </c>
      <c r="H27" s="2236" t="s">
        <v>153</v>
      </c>
      <c r="I27" s="2236"/>
      <c r="J27" s="2236" t="s">
        <v>154</v>
      </c>
      <c r="K27" s="2236"/>
    </row>
    <row r="28" spans="1:11" ht="18" customHeight="1">
      <c r="A28" s="22"/>
      <c r="B28" s="2236"/>
      <c r="C28" s="2236"/>
      <c r="D28" s="2236"/>
      <c r="E28" s="2236"/>
      <c r="F28" s="2236"/>
      <c r="G28" s="22"/>
      <c r="H28" s="2236"/>
      <c r="I28" s="2236"/>
      <c r="J28" s="2236"/>
      <c r="K28" s="2236"/>
    </row>
    <row r="29" spans="1:11" ht="18" customHeight="1">
      <c r="A29" s="22"/>
      <c r="B29" s="2236"/>
      <c r="C29" s="2236"/>
      <c r="D29" s="2236"/>
      <c r="E29" s="2236"/>
      <c r="F29" s="2236"/>
      <c r="G29" s="22"/>
      <c r="H29" s="2236"/>
      <c r="I29" s="2236"/>
      <c r="J29" s="2236"/>
      <c r="K29" s="2236"/>
    </row>
    <row r="30" spans="1:11" ht="18" customHeight="1">
      <c r="A30" s="22"/>
      <c r="B30" s="2236"/>
      <c r="C30" s="2236"/>
      <c r="D30" s="2236"/>
      <c r="E30" s="2236"/>
      <c r="F30" s="2236"/>
      <c r="G30" s="22"/>
      <c r="H30" s="2236"/>
      <c r="I30" s="2236"/>
      <c r="J30" s="2236"/>
      <c r="K30" s="2236"/>
    </row>
    <row r="31" spans="1:11" ht="18" customHeight="1">
      <c r="A31" s="22"/>
      <c r="B31" s="2236"/>
      <c r="C31" s="2236"/>
      <c r="D31" s="2236"/>
      <c r="E31" s="2236"/>
      <c r="F31" s="2236"/>
      <c r="G31" s="22"/>
      <c r="H31" s="2236"/>
      <c r="I31" s="2236"/>
      <c r="J31" s="2236"/>
      <c r="K31" s="2236"/>
    </row>
    <row r="32" spans="1:11" ht="18" customHeight="1">
      <c r="A32" s="22"/>
      <c r="B32" s="2236"/>
      <c r="C32" s="2236"/>
      <c r="D32" s="2236"/>
      <c r="E32" s="2236"/>
      <c r="F32" s="2236"/>
      <c r="G32" s="22"/>
      <c r="H32" s="2236"/>
      <c r="I32" s="2236"/>
      <c r="J32" s="2236"/>
      <c r="K32" s="2236"/>
    </row>
    <row r="33" spans="1:11" ht="9" customHeight="1">
      <c r="A33" s="50"/>
      <c r="B33" s="1084" t="s">
        <v>155</v>
      </c>
      <c r="C33" s="1084"/>
      <c r="D33" s="1151"/>
      <c r="E33" s="1151"/>
      <c r="F33" s="1151"/>
      <c r="G33" s="1151"/>
    </row>
    <row r="34" spans="1:11" ht="9" customHeight="1">
      <c r="A34" s="1134" t="s">
        <v>156</v>
      </c>
      <c r="B34" s="1123"/>
      <c r="C34" s="1123"/>
      <c r="D34" s="1123"/>
      <c r="E34" s="1123"/>
      <c r="F34" s="1123"/>
      <c r="G34" s="1123"/>
    </row>
    <row r="35" spans="1:11" ht="9" customHeight="1">
      <c r="A35" s="1142"/>
      <c r="B35" s="1134" t="s">
        <v>149</v>
      </c>
      <c r="C35" s="1134"/>
      <c r="D35" s="1123"/>
      <c r="E35" s="1123"/>
      <c r="F35" s="1123"/>
      <c r="G35" s="1123"/>
    </row>
    <row r="36" spans="1:11" ht="9" customHeight="1">
      <c r="A36" s="50"/>
      <c r="B36" s="1123"/>
      <c r="C36" s="1123"/>
      <c r="D36" s="1123"/>
      <c r="E36" s="1123"/>
      <c r="F36" s="1123"/>
      <c r="G36" s="1123"/>
    </row>
    <row r="37" spans="1:11" s="590" customFormat="1" ht="93" customHeight="1">
      <c r="A37" s="592"/>
      <c r="B37" s="594"/>
      <c r="C37" s="594"/>
      <c r="D37" s="594"/>
      <c r="E37" s="594"/>
      <c r="F37" s="594"/>
      <c r="G37" s="594"/>
    </row>
    <row r="38" spans="1:11" ht="18" customHeight="1">
      <c r="A38" s="50"/>
      <c r="B38" s="52"/>
      <c r="C38" s="52"/>
      <c r="D38" s="52"/>
      <c r="E38" s="52"/>
      <c r="F38" s="52"/>
      <c r="G38" s="52"/>
      <c r="I38" s="1126" t="s">
        <v>866</v>
      </c>
      <c r="J38" s="1126"/>
      <c r="K38" s="1126"/>
    </row>
    <row r="39" spans="1:11" ht="18" customHeight="1" thickBot="1">
      <c r="A39" s="50"/>
      <c r="B39" s="52"/>
      <c r="C39" s="52"/>
      <c r="D39" s="52"/>
      <c r="E39" s="52"/>
      <c r="F39" s="52"/>
      <c r="G39" s="36"/>
      <c r="H39" s="1116" t="s">
        <v>586</v>
      </c>
      <c r="I39" s="1116"/>
      <c r="J39" s="1116" t="str">
        <f>入力シート!X3&amp;入力シート!AC1</f>
        <v>　　　印</v>
      </c>
      <c r="K39" s="1116"/>
    </row>
    <row r="40" spans="1:11" ht="18" customHeight="1">
      <c r="F40" s="29"/>
      <c r="G40" s="1136" t="s">
        <v>321</v>
      </c>
      <c r="H40" s="1137"/>
      <c r="I40" s="69" t="s">
        <v>655</v>
      </c>
      <c r="J40" s="69" t="s">
        <v>909</v>
      </c>
      <c r="K40" s="119" t="s">
        <v>785</v>
      </c>
    </row>
    <row r="41" spans="1:11" ht="72" customHeight="1" thickBot="1">
      <c r="F41" s="29"/>
      <c r="G41" s="1138"/>
      <c r="H41" s="1139"/>
      <c r="I41" s="41"/>
      <c r="J41" s="41"/>
      <c r="K41" s="42"/>
    </row>
    <row r="42" spans="1:11" ht="18" customHeight="1">
      <c r="A42" s="834"/>
      <c r="B42" s="834"/>
      <c r="C42" s="834"/>
      <c r="D42" s="834"/>
      <c r="E42" s="834"/>
      <c r="F42" s="834"/>
      <c r="G42" s="834"/>
      <c r="H42" s="834"/>
      <c r="I42" s="834"/>
      <c r="J42" s="834"/>
      <c r="K42" s="834"/>
    </row>
    <row r="43" spans="1:11" ht="18" customHeight="1">
      <c r="A43" s="1057"/>
      <c r="B43" s="1057"/>
      <c r="C43" s="1057"/>
      <c r="D43" s="1057"/>
      <c r="E43" s="1057"/>
      <c r="F43" s="1057"/>
      <c r="G43" s="1057"/>
      <c r="H43" s="1057"/>
      <c r="I43" s="1057"/>
      <c r="J43" s="1057"/>
      <c r="K43" s="1057"/>
    </row>
    <row r="44" spans="1:11" ht="18" customHeight="1">
      <c r="D44" s="1121"/>
      <c r="E44" s="1121"/>
      <c r="F44" s="1121"/>
      <c r="G44" s="1121"/>
      <c r="H44" s="1121"/>
      <c r="I44" s="1121"/>
      <c r="J44" s="1121"/>
      <c r="K44" s="1121"/>
    </row>
    <row r="45" spans="1:11" ht="18" customHeight="1">
      <c r="D45" s="1121"/>
      <c r="E45" s="1121"/>
      <c r="F45" s="1121"/>
      <c r="G45" s="1121"/>
      <c r="H45" s="1121"/>
      <c r="I45" s="1121"/>
      <c r="J45" s="1121"/>
      <c r="K45" s="1121"/>
    </row>
    <row r="46" spans="1:11" ht="18" customHeight="1"/>
    <row r="47" spans="1:11" ht="18" customHeight="1"/>
  </sheetData>
  <mergeCells count="56">
    <mergeCell ref="A34:A35"/>
    <mergeCell ref="B33:G34"/>
    <mergeCell ref="B35:G36"/>
    <mergeCell ref="H29:I29"/>
    <mergeCell ref="B30:F30"/>
    <mergeCell ref="B31:F31"/>
    <mergeCell ref="H31:I31"/>
    <mergeCell ref="H30:I30"/>
    <mergeCell ref="J30:K30"/>
    <mergeCell ref="A19:A20"/>
    <mergeCell ref="K21:K22"/>
    <mergeCell ref="A21:A22"/>
    <mergeCell ref="H21:H22"/>
    <mergeCell ref="I21:I22"/>
    <mergeCell ref="J21:J22"/>
    <mergeCell ref="A1:K1"/>
    <mergeCell ref="D44:K45"/>
    <mergeCell ref="I24:K24"/>
    <mergeCell ref="I23:K23"/>
    <mergeCell ref="A17:A18"/>
    <mergeCell ref="H23:H24"/>
    <mergeCell ref="H6:H7"/>
    <mergeCell ref="F7:G8"/>
    <mergeCell ref="A23:A24"/>
    <mergeCell ref="A43:K43"/>
    <mergeCell ref="G40:H40"/>
    <mergeCell ref="G41:H41"/>
    <mergeCell ref="B28:F28"/>
    <mergeCell ref="H28:I28"/>
    <mergeCell ref="J28:K28"/>
    <mergeCell ref="A42:K42"/>
    <mergeCell ref="A13:D14"/>
    <mergeCell ref="A3:K3"/>
    <mergeCell ref="H8:H9"/>
    <mergeCell ref="I6:K7"/>
    <mergeCell ref="I8:K9"/>
    <mergeCell ref="E12:G13"/>
    <mergeCell ref="E14:G15"/>
    <mergeCell ref="F10:H10"/>
    <mergeCell ref="I10:K10"/>
    <mergeCell ref="C17:K18"/>
    <mergeCell ref="C19:K20"/>
    <mergeCell ref="C21:G22"/>
    <mergeCell ref="C23:G24"/>
    <mergeCell ref="H39:I39"/>
    <mergeCell ref="J39:K39"/>
    <mergeCell ref="B27:F27"/>
    <mergeCell ref="B29:F29"/>
    <mergeCell ref="J29:K29"/>
    <mergeCell ref="J31:K31"/>
    <mergeCell ref="I38:K38"/>
    <mergeCell ref="B32:F32"/>
    <mergeCell ref="H32:I32"/>
    <mergeCell ref="J32:K32"/>
    <mergeCell ref="H27:I27"/>
    <mergeCell ref="J27:K27"/>
  </mergeCells>
  <phoneticPr fontId="6"/>
  <pageMargins left="0.75" right="0.75" top="1" bottom="1" header="0.51200000000000001" footer="0.51200000000000001"/>
  <pageSetup paperSize="9" scale="94" orientation="portrait" horizontalDpi="300" verticalDpi="300"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31"/>
  <sheetViews>
    <sheetView view="pageBreakPreview" zoomScale="70" zoomScaleNormal="100" zoomScaleSheetLayoutView="70" workbookViewId="0">
      <selection activeCell="F9" sqref="F9"/>
    </sheetView>
  </sheetViews>
  <sheetFormatPr defaultRowHeight="13.5"/>
  <cols>
    <col min="1" max="1" width="11.625" customWidth="1"/>
    <col min="2" max="2" width="23.625" customWidth="1"/>
    <col min="3" max="6" width="11.625" customWidth="1"/>
  </cols>
  <sheetData>
    <row r="1" spans="1:6" ht="36" customHeight="1">
      <c r="A1" s="836" t="s">
        <v>157</v>
      </c>
      <c r="B1" s="836"/>
      <c r="C1" s="836"/>
      <c r="D1" s="836"/>
      <c r="E1" s="1057"/>
      <c r="F1" s="1057"/>
    </row>
    <row r="2" spans="1:6" ht="45" customHeight="1">
      <c r="A2" s="1126" t="s">
        <v>865</v>
      </c>
      <c r="B2" s="1126"/>
      <c r="C2" s="1126"/>
      <c r="D2" s="1126"/>
      <c r="E2" s="1057"/>
      <c r="F2" s="1057"/>
    </row>
    <row r="3" spans="1:6" ht="15" customHeight="1">
      <c r="A3" s="24" t="s">
        <v>306</v>
      </c>
      <c r="B3" s="17"/>
      <c r="C3" s="17"/>
      <c r="D3" s="17"/>
    </row>
    <row r="4" spans="1:6" ht="30" customHeight="1">
      <c r="A4" t="s">
        <v>307</v>
      </c>
    </row>
    <row r="5" spans="1:6" ht="35.25" customHeight="1">
      <c r="C5" s="17"/>
      <c r="D5" s="269" t="s">
        <v>158</v>
      </c>
      <c r="E5" s="1071">
        <f>入力シート!D3</f>
        <v>0</v>
      </c>
      <c r="F5" s="1071"/>
    </row>
    <row r="6" spans="1:6" ht="18" customHeight="1">
      <c r="C6" t="s">
        <v>603</v>
      </c>
    </row>
    <row r="7" spans="1:6" ht="18" customHeight="1">
      <c r="C7" s="17"/>
      <c r="D7" s="269" t="s">
        <v>320</v>
      </c>
      <c r="E7" s="1071">
        <f>入力シート!D4</f>
        <v>0</v>
      </c>
      <c r="F7" s="1071"/>
    </row>
    <row r="8" spans="1:6" ht="18" customHeight="1">
      <c r="C8" s="1043" t="s">
        <v>886</v>
      </c>
      <c r="D8" s="1043"/>
      <c r="E8" s="1071">
        <f>入力シート!X3</f>
        <v>0</v>
      </c>
      <c r="F8" s="1071"/>
    </row>
    <row r="9" spans="1:6" ht="45.75" customHeight="1">
      <c r="F9" s="292"/>
    </row>
    <row r="10" spans="1:6" ht="18" customHeight="1">
      <c r="A10" s="1071" t="s">
        <v>160</v>
      </c>
      <c r="B10" s="1071"/>
      <c r="C10" s="1071"/>
      <c r="D10" s="1071"/>
    </row>
    <row r="11" spans="1:6" ht="27" customHeight="1" thickBot="1"/>
    <row r="12" spans="1:6" ht="27" customHeight="1">
      <c r="A12" s="1073" t="s">
        <v>310</v>
      </c>
      <c r="B12" s="1147">
        <f>入力シート!C1</f>
        <v>0</v>
      </c>
      <c r="C12" s="1147"/>
      <c r="D12" s="1147"/>
      <c r="E12" s="1147"/>
      <c r="F12" s="1148"/>
    </row>
    <row r="13" spans="1:6" ht="27" customHeight="1">
      <c r="A13" s="1074"/>
      <c r="B13" s="1149"/>
      <c r="C13" s="1149"/>
      <c r="D13" s="1149"/>
      <c r="E13" s="1149"/>
      <c r="F13" s="1150"/>
    </row>
    <row r="14" spans="1:6" ht="27" customHeight="1">
      <c r="A14" s="1054" t="s">
        <v>311</v>
      </c>
      <c r="B14" s="1151">
        <f>入力シート!C2</f>
        <v>0</v>
      </c>
      <c r="C14" s="1151"/>
      <c r="D14" s="1151"/>
      <c r="E14" s="1151"/>
      <c r="F14" s="1152"/>
    </row>
    <row r="15" spans="1:6" ht="27" customHeight="1">
      <c r="A15" s="1072"/>
      <c r="B15" s="1149"/>
      <c r="C15" s="1149"/>
      <c r="D15" s="1149"/>
      <c r="E15" s="1149"/>
      <c r="F15" s="1150"/>
    </row>
    <row r="16" spans="1:6" ht="27" customHeight="1">
      <c r="A16" s="1157" t="s">
        <v>313</v>
      </c>
      <c r="B16" s="2605">
        <f>入力シート!C7</f>
        <v>0</v>
      </c>
      <c r="C16" s="2613" t="s">
        <v>316</v>
      </c>
      <c r="D16" s="2560" t="str">
        <f>入力シート!H6&amp;入力シート!I6&amp;入力シート!K6&amp;入力シート!M6</f>
        <v>7日総総契第号</v>
      </c>
      <c r="E16" s="1084"/>
      <c r="F16" s="1085"/>
    </row>
    <row r="17" spans="1:6" ht="27" customHeight="1" thickBot="1">
      <c r="A17" s="1055"/>
      <c r="B17" s="2606"/>
      <c r="C17" s="2614"/>
      <c r="D17" s="2615"/>
      <c r="E17" s="2375"/>
      <c r="F17" s="2376"/>
    </row>
    <row r="18" spans="1:6" ht="36" customHeight="1"/>
    <row r="19" spans="1:6" s="590" customFormat="1" ht="54.75" customHeight="1"/>
    <row r="20" spans="1:6" ht="36" customHeight="1" thickBot="1"/>
    <row r="21" spans="1:6" ht="27" customHeight="1">
      <c r="A21" s="2612" t="s">
        <v>161</v>
      </c>
      <c r="B21" s="267" t="s">
        <v>774</v>
      </c>
      <c r="C21" s="2607" t="s">
        <v>162</v>
      </c>
      <c r="D21" s="1058" t="s">
        <v>887</v>
      </c>
      <c r="E21" s="1059"/>
      <c r="F21" s="1060"/>
    </row>
    <row r="22" spans="1:6" ht="27" customHeight="1" thickBot="1">
      <c r="A22" s="1055"/>
      <c r="B22" s="34" t="s">
        <v>163</v>
      </c>
      <c r="C22" s="2608" t="s">
        <v>320</v>
      </c>
      <c r="D22" s="2609"/>
      <c r="E22" s="2610"/>
      <c r="F22" s="2611"/>
    </row>
    <row r="23" spans="1:6" ht="35.25" customHeight="1">
      <c r="D23" s="12"/>
    </row>
    <row r="24" spans="1:6" ht="18" customHeight="1"/>
    <row r="25" spans="1:6" ht="18" customHeight="1"/>
    <row r="26" spans="1:6" ht="18" customHeight="1"/>
    <row r="27" spans="1:6" ht="18" customHeight="1">
      <c r="A27" s="834"/>
      <c r="B27" s="834"/>
      <c r="C27" s="834"/>
      <c r="D27" s="834"/>
      <c r="E27" s="834"/>
      <c r="F27" s="834"/>
    </row>
    <row r="28" spans="1:6" ht="18" customHeight="1">
      <c r="B28" s="1121"/>
      <c r="C28" s="1121"/>
      <c r="D28" s="1121"/>
      <c r="E28" s="1121"/>
      <c r="F28" s="1121"/>
    </row>
    <row r="29" spans="1:6" ht="18" customHeight="1">
      <c r="B29" s="1121"/>
      <c r="C29" s="1121"/>
      <c r="D29" s="1121"/>
      <c r="E29" s="1121"/>
      <c r="F29" s="1121"/>
    </row>
    <row r="30" spans="1:6" ht="18" customHeight="1"/>
    <row r="31" spans="1:6" ht="18" customHeight="1"/>
  </sheetData>
  <mergeCells count="20">
    <mergeCell ref="E8:F8"/>
    <mergeCell ref="D16:F17"/>
    <mergeCell ref="A27:F27"/>
    <mergeCell ref="A1:F1"/>
    <mergeCell ref="B28:F29"/>
    <mergeCell ref="B12:F13"/>
    <mergeCell ref="B14:F15"/>
    <mergeCell ref="A2:F2"/>
    <mergeCell ref="B16:B17"/>
    <mergeCell ref="C21:C22"/>
    <mergeCell ref="C8:D8"/>
    <mergeCell ref="A12:A13"/>
    <mergeCell ref="D21:F22"/>
    <mergeCell ref="A21:A22"/>
    <mergeCell ref="A10:D10"/>
    <mergeCell ref="A14:A15"/>
    <mergeCell ref="C16:C17"/>
    <mergeCell ref="A16:A17"/>
    <mergeCell ref="E5:F5"/>
    <mergeCell ref="E7:F7"/>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H30"/>
  <sheetViews>
    <sheetView view="pageBreakPreview" zoomScale="85" zoomScaleNormal="100" zoomScaleSheetLayoutView="85" workbookViewId="0">
      <selection activeCell="P13" sqref="P13"/>
    </sheetView>
  </sheetViews>
  <sheetFormatPr defaultRowHeight="13.5"/>
  <cols>
    <col min="1" max="2" width="20.625" customWidth="1"/>
    <col min="3" max="3" width="7.625" customWidth="1"/>
    <col min="4" max="4" width="4.625" customWidth="1"/>
    <col min="5" max="7" width="6.25" customWidth="1"/>
    <col min="8" max="8" width="15" customWidth="1"/>
  </cols>
  <sheetData>
    <row r="1" spans="1:8" ht="30" customHeight="1">
      <c r="A1" s="836" t="s">
        <v>164</v>
      </c>
      <c r="B1" s="836"/>
      <c r="C1" s="836"/>
      <c r="D1" s="836"/>
      <c r="E1" s="836"/>
      <c r="F1" s="836"/>
      <c r="G1" s="836"/>
      <c r="H1" s="836"/>
    </row>
    <row r="2" spans="1:8" ht="6.75" customHeight="1"/>
    <row r="3" spans="1:8" s="6" customFormat="1" ht="13.5" customHeight="1">
      <c r="A3" s="2388" t="s">
        <v>165</v>
      </c>
      <c r="B3" s="2388" t="s">
        <v>166</v>
      </c>
      <c r="C3" s="2394" t="s">
        <v>167</v>
      </c>
      <c r="D3" s="2388" t="s">
        <v>222</v>
      </c>
      <c r="E3" s="2618" t="s">
        <v>168</v>
      </c>
      <c r="F3" s="2619"/>
      <c r="G3" s="2620"/>
      <c r="H3" s="2388" t="s">
        <v>169</v>
      </c>
    </row>
    <row r="4" spans="1:8" s="9" customFormat="1" ht="13.5" customHeight="1">
      <c r="A4" s="2616"/>
      <c r="B4" s="2616"/>
      <c r="C4" s="2621"/>
      <c r="D4" s="2616"/>
      <c r="E4" s="11" t="s">
        <v>170</v>
      </c>
      <c r="F4" s="11" t="s">
        <v>171</v>
      </c>
      <c r="G4" s="11" t="s">
        <v>172</v>
      </c>
      <c r="H4" s="2616"/>
    </row>
    <row r="5" spans="1:8" s="9" customFormat="1" ht="27" customHeight="1">
      <c r="A5" s="14"/>
      <c r="B5" s="14"/>
      <c r="C5" s="94"/>
      <c r="D5" s="14"/>
      <c r="E5" s="14"/>
      <c r="F5" s="14"/>
      <c r="G5" s="14"/>
      <c r="H5" s="14"/>
    </row>
    <row r="6" spans="1:8" s="9" customFormat="1" ht="27" customHeight="1">
      <c r="A6" s="14"/>
      <c r="B6" s="14"/>
      <c r="C6" s="94"/>
      <c r="D6" s="14"/>
      <c r="E6" s="14"/>
      <c r="F6" s="14"/>
      <c r="G6" s="14"/>
      <c r="H6" s="14"/>
    </row>
    <row r="7" spans="1:8" s="9" customFormat="1" ht="27" customHeight="1">
      <c r="A7" s="14"/>
      <c r="B7" s="14"/>
      <c r="C7" s="94"/>
      <c r="D7" s="14"/>
      <c r="E7" s="14"/>
      <c r="F7" s="14"/>
      <c r="G7" s="14"/>
      <c r="H7" s="14"/>
    </row>
    <row r="8" spans="1:8" s="9" customFormat="1" ht="27" customHeight="1">
      <c r="A8" s="14"/>
      <c r="B8" s="14"/>
      <c r="C8" s="94"/>
      <c r="D8" s="14"/>
      <c r="E8" s="14"/>
      <c r="F8" s="14"/>
      <c r="G8" s="14"/>
      <c r="H8" s="14"/>
    </row>
    <row r="9" spans="1:8" s="9" customFormat="1" ht="27" customHeight="1">
      <c r="A9" s="14"/>
      <c r="B9" s="14"/>
      <c r="C9" s="94"/>
      <c r="D9" s="14"/>
      <c r="E9" s="14"/>
      <c r="F9" s="14"/>
      <c r="G9" s="14"/>
      <c r="H9" s="14"/>
    </row>
    <row r="10" spans="1:8" s="9" customFormat="1" ht="27" customHeight="1">
      <c r="A10" s="14"/>
      <c r="B10" s="14"/>
      <c r="C10" s="94"/>
      <c r="D10" s="14"/>
      <c r="E10" s="14"/>
      <c r="F10" s="14"/>
      <c r="G10" s="14"/>
      <c r="H10" s="14"/>
    </row>
    <row r="11" spans="1:8" s="9" customFormat="1" ht="27" customHeight="1">
      <c r="A11" s="14"/>
      <c r="B11" s="14"/>
      <c r="C11" s="94"/>
      <c r="D11" s="14"/>
      <c r="E11" s="14"/>
      <c r="F11" s="14"/>
      <c r="G11" s="14"/>
      <c r="H11" s="14"/>
    </row>
    <row r="12" spans="1:8" s="9" customFormat="1" ht="27" customHeight="1">
      <c r="A12" s="14"/>
      <c r="B12" s="14"/>
      <c r="C12" s="94"/>
      <c r="D12" s="14"/>
      <c r="E12" s="14"/>
      <c r="F12" s="14"/>
      <c r="G12" s="14"/>
      <c r="H12" s="14"/>
    </row>
    <row r="13" spans="1:8" s="9" customFormat="1" ht="27" customHeight="1">
      <c r="A13" s="14"/>
      <c r="B13" s="14"/>
      <c r="C13" s="94"/>
      <c r="D13" s="14"/>
      <c r="E13" s="14"/>
      <c r="F13" s="14"/>
      <c r="G13" s="14"/>
      <c r="H13" s="14"/>
    </row>
    <row r="14" spans="1:8" s="9" customFormat="1" ht="27" customHeight="1">
      <c r="A14" s="14"/>
      <c r="B14" s="14"/>
      <c r="C14" s="94"/>
      <c r="D14" s="14"/>
      <c r="E14" s="14"/>
      <c r="F14" s="14"/>
      <c r="G14" s="14"/>
      <c r="H14" s="14"/>
    </row>
    <row r="15" spans="1:8" s="9" customFormat="1" ht="27" customHeight="1">
      <c r="A15" s="14"/>
      <c r="B15" s="14"/>
      <c r="C15" s="94"/>
      <c r="D15" s="14"/>
      <c r="E15" s="14"/>
      <c r="F15" s="14"/>
      <c r="G15" s="14"/>
      <c r="H15" s="14"/>
    </row>
    <row r="16" spans="1:8" s="9" customFormat="1" ht="27" customHeight="1">
      <c r="A16" s="14"/>
      <c r="B16" s="14"/>
      <c r="C16" s="94"/>
      <c r="D16" s="14"/>
      <c r="E16" s="14"/>
      <c r="F16" s="14"/>
      <c r="G16" s="14"/>
      <c r="H16" s="14"/>
    </row>
    <row r="17" spans="1:8" s="9" customFormat="1" ht="27" customHeight="1">
      <c r="A17" s="14"/>
      <c r="B17" s="14"/>
      <c r="C17" s="94"/>
      <c r="D17" s="14"/>
      <c r="E17" s="14"/>
      <c r="F17" s="14"/>
      <c r="G17" s="14"/>
      <c r="H17" s="14"/>
    </row>
    <row r="18" spans="1:8" s="9" customFormat="1" ht="27" customHeight="1">
      <c r="A18" s="14"/>
      <c r="B18" s="14"/>
      <c r="C18" s="94"/>
      <c r="D18" s="14"/>
      <c r="E18" s="14"/>
      <c r="F18" s="14"/>
      <c r="G18" s="14"/>
      <c r="H18" s="14"/>
    </row>
    <row r="19" spans="1:8" s="9" customFormat="1" ht="27" customHeight="1">
      <c r="A19" s="14"/>
      <c r="B19" s="14"/>
      <c r="C19" s="94"/>
      <c r="D19" s="14"/>
      <c r="E19" s="14"/>
      <c r="F19" s="14"/>
      <c r="G19" s="14"/>
      <c r="H19" s="14"/>
    </row>
    <row r="20" spans="1:8" s="9" customFormat="1" ht="27" customHeight="1">
      <c r="A20" s="14"/>
      <c r="B20" s="14"/>
      <c r="C20" s="94"/>
      <c r="D20" s="14"/>
      <c r="E20" s="14"/>
      <c r="F20" s="14"/>
      <c r="G20" s="14"/>
      <c r="H20" s="14"/>
    </row>
    <row r="21" spans="1:8" s="9" customFormat="1" ht="27" customHeight="1">
      <c r="A21" s="14"/>
      <c r="B21" s="14"/>
      <c r="C21" s="94"/>
      <c r="D21" s="14"/>
      <c r="E21" s="14"/>
      <c r="F21" s="14"/>
      <c r="G21" s="14"/>
      <c r="H21" s="14"/>
    </row>
    <row r="22" spans="1:8" s="9" customFormat="1" ht="27" customHeight="1">
      <c r="A22" s="14"/>
      <c r="B22" s="14"/>
      <c r="C22" s="94"/>
      <c r="D22" s="14"/>
      <c r="E22" s="14"/>
      <c r="F22" s="14"/>
      <c r="G22" s="14"/>
      <c r="H22" s="14"/>
    </row>
    <row r="23" spans="1:8" s="9" customFormat="1" ht="27" customHeight="1">
      <c r="A23" s="14"/>
      <c r="B23" s="14"/>
      <c r="C23" s="94"/>
      <c r="D23" s="14"/>
      <c r="E23" s="14"/>
      <c r="F23" s="14"/>
      <c r="G23" s="14"/>
      <c r="H23" s="14"/>
    </row>
    <row r="24" spans="1:8" s="9" customFormat="1" ht="27" customHeight="1">
      <c r="A24" s="14"/>
      <c r="B24" s="14"/>
      <c r="C24" s="94"/>
      <c r="D24" s="14"/>
      <c r="E24" s="14"/>
      <c r="F24" s="14"/>
      <c r="G24" s="14"/>
      <c r="H24" s="14"/>
    </row>
    <row r="25" spans="1:8" s="9" customFormat="1" ht="27" customHeight="1">
      <c r="A25" s="14"/>
      <c r="B25" s="14"/>
      <c r="C25" s="94"/>
      <c r="D25" s="14"/>
      <c r="E25" s="14"/>
      <c r="F25" s="14"/>
      <c r="G25" s="14"/>
      <c r="H25" s="14"/>
    </row>
    <row r="26" spans="1:8" ht="123.75" customHeight="1">
      <c r="A26" s="2617" t="s">
        <v>632</v>
      </c>
      <c r="B26" s="2617"/>
      <c r="C26" s="2617"/>
      <c r="D26" s="2617"/>
      <c r="E26" s="2617"/>
      <c r="F26" s="2617"/>
      <c r="G26" s="2617"/>
      <c r="H26" s="2617"/>
    </row>
    <row r="27" spans="1:8">
      <c r="A27" s="834"/>
      <c r="B27" s="834"/>
      <c r="C27" s="834"/>
      <c r="D27" s="834"/>
      <c r="E27" s="834"/>
      <c r="F27" s="834"/>
      <c r="G27" s="834"/>
      <c r="H27" s="834"/>
    </row>
    <row r="30" spans="1:8">
      <c r="F30" s="239"/>
    </row>
  </sheetData>
  <mergeCells count="9">
    <mergeCell ref="A27:H27"/>
    <mergeCell ref="H3:H4"/>
    <mergeCell ref="A26:H26"/>
    <mergeCell ref="A1:H1"/>
    <mergeCell ref="E3:G3"/>
    <mergeCell ref="A3:A4"/>
    <mergeCell ref="B3:B4"/>
    <mergeCell ref="C3:C4"/>
    <mergeCell ref="D3:D4"/>
  </mergeCells>
  <phoneticPr fontId="6"/>
  <pageMargins left="0.75" right="0.75" top="1" bottom="1" header="0.51200000000000001" footer="0.51200000000000001"/>
  <pageSetup paperSize="9" scale="98" orientation="portrait" horizontalDpi="300" verticalDpi="30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F31"/>
  <sheetViews>
    <sheetView view="pageBreakPreview" zoomScale="70" zoomScaleNormal="100" zoomScaleSheetLayoutView="70" workbookViewId="0">
      <selection activeCell="F9" sqref="F9"/>
    </sheetView>
  </sheetViews>
  <sheetFormatPr defaultRowHeight="13.5"/>
  <cols>
    <col min="1" max="1" width="11.625" customWidth="1"/>
    <col min="2" max="2" width="23.625" customWidth="1"/>
    <col min="3" max="6" width="11.625" customWidth="1"/>
  </cols>
  <sheetData>
    <row r="1" spans="1:6" ht="36" customHeight="1">
      <c r="A1" s="836" t="s">
        <v>173</v>
      </c>
      <c r="B1" s="836"/>
      <c r="C1" s="836"/>
      <c r="D1" s="836"/>
      <c r="E1" s="1057"/>
      <c r="F1" s="1057"/>
    </row>
    <row r="2" spans="1:6" ht="45" customHeight="1">
      <c r="A2" s="1126" t="s">
        <v>862</v>
      </c>
      <c r="B2" s="1126"/>
      <c r="C2" s="1126"/>
      <c r="D2" s="1126"/>
      <c r="E2" s="1057"/>
      <c r="F2" s="1057"/>
    </row>
    <row r="3" spans="1:6" ht="15" customHeight="1">
      <c r="A3" s="24" t="s">
        <v>306</v>
      </c>
      <c r="B3" s="17"/>
      <c r="C3" s="17"/>
      <c r="D3" s="17"/>
    </row>
    <row r="4" spans="1:6" ht="30" customHeight="1">
      <c r="A4" t="s">
        <v>307</v>
      </c>
    </row>
    <row r="5" spans="1:6" ht="35.25" customHeight="1">
      <c r="D5" t="s">
        <v>158</v>
      </c>
      <c r="E5" s="1071">
        <f>入力シート!D3</f>
        <v>0</v>
      </c>
      <c r="F5" s="1071"/>
    </row>
    <row r="6" spans="1:6" ht="18" customHeight="1">
      <c r="C6" t="s">
        <v>603</v>
      </c>
    </row>
    <row r="7" spans="1:6" ht="18" customHeight="1">
      <c r="D7" t="s">
        <v>159</v>
      </c>
      <c r="E7" s="1071">
        <f>入力シート!D4</f>
        <v>0</v>
      </c>
      <c r="F7" s="1071"/>
    </row>
    <row r="8" spans="1:6" ht="18" customHeight="1">
      <c r="C8" s="1043" t="s">
        <v>888</v>
      </c>
      <c r="D8" s="1043"/>
      <c r="E8" s="1071">
        <f>入力シート!X3</f>
        <v>0</v>
      </c>
      <c r="F8" s="1071"/>
    </row>
    <row r="9" spans="1:6" ht="45.75" customHeight="1">
      <c r="F9" s="292"/>
    </row>
    <row r="10" spans="1:6" ht="18" customHeight="1">
      <c r="A10" s="1071" t="s">
        <v>174</v>
      </c>
      <c r="B10" s="1071"/>
      <c r="C10" s="1071"/>
      <c r="D10" s="1071"/>
    </row>
    <row r="11" spans="1:6" ht="27" customHeight="1" thickBot="1"/>
    <row r="12" spans="1:6" ht="27" customHeight="1">
      <c r="A12" s="1073" t="s">
        <v>310</v>
      </c>
      <c r="B12" s="1147">
        <f>入力シート!C1</f>
        <v>0</v>
      </c>
      <c r="C12" s="1147"/>
      <c r="D12" s="1147"/>
      <c r="E12" s="1147"/>
      <c r="F12" s="1148"/>
    </row>
    <row r="13" spans="1:6" ht="27" customHeight="1">
      <c r="A13" s="1074"/>
      <c r="B13" s="1149"/>
      <c r="C13" s="1149"/>
      <c r="D13" s="1149"/>
      <c r="E13" s="1149"/>
      <c r="F13" s="1150"/>
    </row>
    <row r="14" spans="1:6" ht="27" customHeight="1">
      <c r="A14" s="1054" t="s">
        <v>311</v>
      </c>
      <c r="B14" s="1151">
        <f>入力シート!C2</f>
        <v>0</v>
      </c>
      <c r="C14" s="1151"/>
      <c r="D14" s="1151"/>
      <c r="E14" s="1151"/>
      <c r="F14" s="1152"/>
    </row>
    <row r="15" spans="1:6" ht="27" customHeight="1">
      <c r="A15" s="1072"/>
      <c r="B15" s="1149"/>
      <c r="C15" s="1149"/>
      <c r="D15" s="1149"/>
      <c r="E15" s="1149"/>
      <c r="F15" s="1150"/>
    </row>
    <row r="16" spans="1:6" ht="27" customHeight="1">
      <c r="A16" s="1157" t="s">
        <v>313</v>
      </c>
      <c r="B16" s="2605">
        <f>入力シート!C7</f>
        <v>0</v>
      </c>
      <c r="C16" s="2613" t="s">
        <v>316</v>
      </c>
      <c r="D16" s="2560" t="str">
        <f>入力シート!H6&amp;入力シート!I6&amp;入力シート!K6&amp;入力シート!M6</f>
        <v>7日総総契第号</v>
      </c>
      <c r="E16" s="1084"/>
      <c r="F16" s="1085"/>
    </row>
    <row r="17" spans="1:6" ht="27" customHeight="1" thickBot="1">
      <c r="A17" s="1055"/>
      <c r="B17" s="2606"/>
      <c r="C17" s="2614"/>
      <c r="D17" s="2615"/>
      <c r="E17" s="2375"/>
      <c r="F17" s="2376"/>
    </row>
    <row r="18" spans="1:6" ht="36" customHeight="1"/>
    <row r="19" spans="1:6" s="590" customFormat="1" ht="42" customHeight="1"/>
    <row r="20" spans="1:6" ht="36" customHeight="1" thickBot="1"/>
    <row r="21" spans="1:6" ht="27" customHeight="1">
      <c r="A21" s="2612" t="s">
        <v>161</v>
      </c>
      <c r="B21" s="267" t="s">
        <v>774</v>
      </c>
      <c r="C21" s="2607" t="s">
        <v>162</v>
      </c>
      <c r="D21" s="1058" t="s">
        <v>887</v>
      </c>
      <c r="E21" s="1059"/>
      <c r="F21" s="1060"/>
    </row>
    <row r="22" spans="1:6" ht="27" customHeight="1" thickBot="1">
      <c r="A22" s="1055"/>
      <c r="B22" s="34" t="s">
        <v>163</v>
      </c>
      <c r="C22" s="2608" t="s">
        <v>320</v>
      </c>
      <c r="D22" s="2609"/>
      <c r="E22" s="2610"/>
      <c r="F22" s="2611"/>
    </row>
    <row r="23" spans="1:6" ht="35.25" customHeight="1">
      <c r="D23" s="12"/>
    </row>
    <row r="24" spans="1:6" ht="18" customHeight="1"/>
    <row r="25" spans="1:6" ht="18" customHeight="1"/>
    <row r="26" spans="1:6" ht="18" customHeight="1"/>
    <row r="27" spans="1:6" ht="18" customHeight="1">
      <c r="A27" s="834"/>
      <c r="B27" s="834"/>
      <c r="C27" s="834"/>
      <c r="D27" s="834"/>
      <c r="E27" s="834"/>
      <c r="F27" s="834"/>
    </row>
    <row r="28" spans="1:6" ht="18" customHeight="1">
      <c r="B28" s="1121"/>
      <c r="C28" s="1121"/>
      <c r="D28" s="1121"/>
      <c r="E28" s="1121"/>
      <c r="F28" s="1121"/>
    </row>
    <row r="29" spans="1:6" ht="18" customHeight="1">
      <c r="B29" s="1121"/>
      <c r="C29" s="1121"/>
      <c r="D29" s="1121"/>
      <c r="E29" s="1121"/>
      <c r="F29" s="2622"/>
    </row>
    <row r="30" spans="1:6" ht="18" customHeight="1"/>
    <row r="31" spans="1:6" ht="18" customHeight="1"/>
  </sheetData>
  <mergeCells count="20">
    <mergeCell ref="A1:F1"/>
    <mergeCell ref="C16:C17"/>
    <mergeCell ref="A16:A17"/>
    <mergeCell ref="A2:F2"/>
    <mergeCell ref="A10:D10"/>
    <mergeCell ref="E5:F5"/>
    <mergeCell ref="E7:F7"/>
    <mergeCell ref="C8:D8"/>
    <mergeCell ref="E8:F8"/>
    <mergeCell ref="B28:F29"/>
    <mergeCell ref="B12:F13"/>
    <mergeCell ref="B14:F15"/>
    <mergeCell ref="A12:A13"/>
    <mergeCell ref="A14:A15"/>
    <mergeCell ref="C21:C22"/>
    <mergeCell ref="B16:B17"/>
    <mergeCell ref="A27:F27"/>
    <mergeCell ref="D21:F22"/>
    <mergeCell ref="A21:A22"/>
    <mergeCell ref="D16:F17"/>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I32"/>
  <sheetViews>
    <sheetView view="pageBreakPreview" zoomScale="70" zoomScaleNormal="100" zoomScaleSheetLayoutView="70" workbookViewId="0">
      <selection activeCell="K2" sqref="K2"/>
    </sheetView>
  </sheetViews>
  <sheetFormatPr defaultRowHeight="13.5"/>
  <cols>
    <col min="1" max="2" width="20.625" customWidth="1"/>
    <col min="3" max="4" width="6.5" customWidth="1"/>
    <col min="5" max="5" width="4.625" customWidth="1"/>
    <col min="6" max="8" width="5.125" customWidth="1"/>
    <col min="9" max="9" width="12.75" customWidth="1"/>
  </cols>
  <sheetData>
    <row r="1" spans="1:9" ht="36" customHeight="1">
      <c r="A1" s="836" t="s">
        <v>175</v>
      </c>
      <c r="B1" s="836"/>
      <c r="C1" s="836"/>
      <c r="D1" s="836"/>
      <c r="E1" s="836"/>
      <c r="F1" s="836"/>
      <c r="G1" s="836"/>
      <c r="H1" s="836"/>
      <c r="I1" s="836"/>
    </row>
    <row r="3" spans="1:9" s="6" customFormat="1" ht="13.5" customHeight="1">
      <c r="A3" s="2388" t="s">
        <v>165</v>
      </c>
      <c r="B3" s="2388" t="s">
        <v>166</v>
      </c>
      <c r="C3" s="2415" t="s">
        <v>167</v>
      </c>
      <c r="D3" s="2417"/>
      <c r="E3" s="2388" t="s">
        <v>222</v>
      </c>
      <c r="F3" s="2618" t="s">
        <v>176</v>
      </c>
      <c r="G3" s="2619"/>
      <c r="H3" s="2619"/>
      <c r="I3" s="2388" t="s">
        <v>169</v>
      </c>
    </row>
    <row r="4" spans="1:9" s="9" customFormat="1" ht="13.5" customHeight="1">
      <c r="A4" s="2616"/>
      <c r="B4" s="2616"/>
      <c r="C4" s="21" t="s">
        <v>596</v>
      </c>
      <c r="D4" s="21" t="s">
        <v>597</v>
      </c>
      <c r="E4" s="2616"/>
      <c r="F4" s="11" t="s">
        <v>170</v>
      </c>
      <c r="G4" s="11" t="s">
        <v>171</v>
      </c>
      <c r="H4" s="11" t="s">
        <v>172</v>
      </c>
      <c r="I4" s="2616"/>
    </row>
    <row r="5" spans="1:9" s="9" customFormat="1" ht="27" customHeight="1">
      <c r="A5" s="14"/>
      <c r="B5" s="14"/>
      <c r="C5" s="95"/>
      <c r="D5" s="94"/>
      <c r="E5" s="14"/>
      <c r="F5" s="14"/>
      <c r="G5" s="14"/>
      <c r="H5" s="14"/>
      <c r="I5" s="14"/>
    </row>
    <row r="6" spans="1:9" s="9" customFormat="1" ht="27" customHeight="1">
      <c r="A6" s="14"/>
      <c r="B6" s="14"/>
      <c r="C6" s="95"/>
      <c r="D6" s="94"/>
      <c r="E6" s="14"/>
      <c r="F6" s="14"/>
      <c r="G6" s="14"/>
      <c r="H6" s="14"/>
      <c r="I6" s="14"/>
    </row>
    <row r="7" spans="1:9" s="9" customFormat="1" ht="27" customHeight="1">
      <c r="A7" s="14"/>
      <c r="B7" s="14"/>
      <c r="C7" s="95"/>
      <c r="D7" s="94"/>
      <c r="E7" s="14"/>
      <c r="F7" s="14"/>
      <c r="G7" s="14"/>
      <c r="H7" s="14"/>
      <c r="I7" s="14"/>
    </row>
    <row r="8" spans="1:9" s="9" customFormat="1" ht="27" customHeight="1">
      <c r="A8" s="14"/>
      <c r="B8" s="14"/>
      <c r="C8" s="95"/>
      <c r="D8" s="94"/>
      <c r="E8" s="14"/>
      <c r="F8" s="14"/>
      <c r="G8" s="14"/>
      <c r="H8" s="14"/>
      <c r="I8" s="14"/>
    </row>
    <row r="9" spans="1:9" s="9" customFormat="1" ht="27" customHeight="1">
      <c r="A9" s="14"/>
      <c r="B9" s="14"/>
      <c r="C9" s="95"/>
      <c r="D9" s="94"/>
      <c r="E9" s="14"/>
      <c r="F9" s="14"/>
      <c r="G9" s="14"/>
      <c r="H9" s="14"/>
      <c r="I9" s="14"/>
    </row>
    <row r="10" spans="1:9" s="9" customFormat="1" ht="27" customHeight="1">
      <c r="A10" s="14"/>
      <c r="B10" s="14"/>
      <c r="C10" s="95"/>
      <c r="D10" s="94"/>
      <c r="E10" s="14"/>
      <c r="F10" s="14"/>
      <c r="G10" s="14"/>
      <c r="H10" s="14"/>
      <c r="I10" s="14"/>
    </row>
    <row r="11" spans="1:9" s="9" customFormat="1" ht="27" customHeight="1">
      <c r="A11" s="14"/>
      <c r="B11" s="14"/>
      <c r="C11" s="95"/>
      <c r="D11" s="94"/>
      <c r="E11" s="14"/>
      <c r="F11" s="14"/>
      <c r="G11" s="14"/>
      <c r="H11" s="14"/>
      <c r="I11" s="14"/>
    </row>
    <row r="12" spans="1:9" s="9" customFormat="1" ht="27" customHeight="1">
      <c r="A12" s="14"/>
      <c r="B12" s="14"/>
      <c r="C12" s="95"/>
      <c r="D12" s="94"/>
      <c r="E12" s="14"/>
      <c r="F12" s="14"/>
      <c r="G12" s="14"/>
      <c r="H12" s="14"/>
      <c r="I12" s="14"/>
    </row>
    <row r="13" spans="1:9" s="9" customFormat="1" ht="27" customHeight="1">
      <c r="A13" s="14"/>
      <c r="B13" s="14"/>
      <c r="C13" s="95"/>
      <c r="D13" s="94"/>
      <c r="E13" s="14"/>
      <c r="F13" s="14"/>
      <c r="G13" s="14"/>
      <c r="H13" s="14"/>
      <c r="I13" s="14"/>
    </row>
    <row r="14" spans="1:9" s="9" customFormat="1" ht="27" customHeight="1">
      <c r="A14" s="14"/>
      <c r="B14" s="14"/>
      <c r="C14" s="95"/>
      <c r="D14" s="94"/>
      <c r="E14" s="14"/>
      <c r="F14" s="14"/>
      <c r="G14" s="14"/>
      <c r="H14" s="14"/>
      <c r="I14" s="14"/>
    </row>
    <row r="15" spans="1:9" s="9" customFormat="1" ht="27" customHeight="1">
      <c r="A15" s="14"/>
      <c r="B15" s="14"/>
      <c r="C15" s="95"/>
      <c r="D15" s="94"/>
      <c r="E15" s="14"/>
      <c r="F15" s="14"/>
      <c r="G15" s="14"/>
      <c r="H15" s="14"/>
      <c r="I15" s="14"/>
    </row>
    <row r="16" spans="1:9" s="9" customFormat="1" ht="27" customHeight="1">
      <c r="A16" s="14"/>
      <c r="B16" s="14"/>
      <c r="C16" s="95"/>
      <c r="D16" s="94"/>
      <c r="E16" s="14"/>
      <c r="F16" s="14"/>
      <c r="G16" s="14"/>
      <c r="H16" s="14"/>
      <c r="I16" s="14"/>
    </row>
    <row r="17" spans="1:9" s="9" customFormat="1" ht="27" customHeight="1">
      <c r="A17" s="14"/>
      <c r="B17" s="14"/>
      <c r="C17" s="95"/>
      <c r="D17" s="94"/>
      <c r="E17" s="14"/>
      <c r="F17" s="14"/>
      <c r="G17" s="14"/>
      <c r="H17" s="14"/>
      <c r="I17" s="14"/>
    </row>
    <row r="18" spans="1:9" s="9" customFormat="1" ht="27" customHeight="1">
      <c r="A18" s="14"/>
      <c r="B18" s="14"/>
      <c r="C18" s="95"/>
      <c r="D18" s="94"/>
      <c r="E18" s="14"/>
      <c r="F18" s="14"/>
      <c r="G18" s="14"/>
      <c r="H18" s="14"/>
      <c r="I18" s="14"/>
    </row>
    <row r="19" spans="1:9" s="9" customFormat="1" ht="27" customHeight="1">
      <c r="A19" s="14"/>
      <c r="B19" s="14"/>
      <c r="C19" s="95"/>
      <c r="D19" s="94"/>
      <c r="E19" s="14"/>
      <c r="F19" s="14"/>
      <c r="G19" s="14"/>
      <c r="H19" s="14"/>
      <c r="I19" s="14"/>
    </row>
    <row r="20" spans="1:9" s="9" customFormat="1" ht="27" customHeight="1">
      <c r="A20" s="14"/>
      <c r="B20" s="14"/>
      <c r="C20" s="95"/>
      <c r="D20" s="94"/>
      <c r="E20" s="14"/>
      <c r="F20" s="14"/>
      <c r="G20" s="14"/>
      <c r="H20" s="14"/>
      <c r="I20" s="14"/>
    </row>
    <row r="21" spans="1:9" s="9" customFormat="1" ht="27" customHeight="1">
      <c r="A21" s="14"/>
      <c r="B21" s="14"/>
      <c r="C21" s="95"/>
      <c r="D21" s="94"/>
      <c r="E21" s="14"/>
      <c r="F21" s="14"/>
      <c r="G21" s="14"/>
      <c r="H21" s="14"/>
      <c r="I21" s="14"/>
    </row>
    <row r="22" spans="1:9" s="9" customFormat="1" ht="27" customHeight="1">
      <c r="A22" s="14"/>
      <c r="B22" s="14"/>
      <c r="C22" s="95"/>
      <c r="D22" s="94"/>
      <c r="E22" s="14"/>
      <c r="F22" s="14"/>
      <c r="G22" s="14"/>
      <c r="H22" s="14"/>
      <c r="I22" s="14"/>
    </row>
    <row r="23" spans="1:9" s="9" customFormat="1" ht="27" customHeight="1">
      <c r="A23" s="14"/>
      <c r="B23" s="14"/>
      <c r="C23" s="95"/>
      <c r="D23" s="94"/>
      <c r="E23" s="14"/>
      <c r="F23" s="14"/>
      <c r="G23" s="14"/>
      <c r="H23" s="14"/>
      <c r="I23" s="14"/>
    </row>
    <row r="24" spans="1:9" s="9" customFormat="1" ht="27" customHeight="1">
      <c r="A24" s="14"/>
      <c r="B24" s="14"/>
      <c r="C24" s="95"/>
      <c r="D24" s="94"/>
      <c r="E24" s="14"/>
      <c r="F24" s="14"/>
      <c r="G24" s="14"/>
      <c r="H24" s="14"/>
      <c r="I24" s="14"/>
    </row>
    <row r="25" spans="1:9" s="9" customFormat="1" ht="27" customHeight="1">
      <c r="A25" s="14"/>
      <c r="B25" s="14"/>
      <c r="C25" s="95"/>
      <c r="D25" s="94"/>
      <c r="E25" s="14"/>
      <c r="F25" s="14"/>
      <c r="G25" s="14"/>
      <c r="H25" s="14"/>
      <c r="I25" s="14"/>
    </row>
    <row r="27" spans="1:9" ht="36" customHeight="1">
      <c r="A27" s="1056" t="s">
        <v>177</v>
      </c>
      <c r="B27" s="1056"/>
      <c r="C27" s="1056"/>
      <c r="D27" s="1056"/>
      <c r="E27" s="1056"/>
      <c r="F27" s="1056"/>
      <c r="G27" s="1056"/>
      <c r="H27" s="1056"/>
      <c r="I27" s="1056"/>
    </row>
    <row r="30" spans="1:9">
      <c r="F30" s="239"/>
    </row>
    <row r="32" spans="1:9">
      <c r="A32" s="834"/>
      <c r="B32" s="834"/>
      <c r="C32" s="834"/>
      <c r="D32" s="834"/>
      <c r="E32" s="834"/>
      <c r="F32" s="834"/>
      <c r="G32" s="834"/>
      <c r="H32" s="834"/>
      <c r="I32" s="834"/>
    </row>
  </sheetData>
  <mergeCells count="9">
    <mergeCell ref="A32:I32"/>
    <mergeCell ref="A27:I27"/>
    <mergeCell ref="I3:I4"/>
    <mergeCell ref="A1:I1"/>
    <mergeCell ref="F3:H3"/>
    <mergeCell ref="A3:A4"/>
    <mergeCell ref="B3:B4"/>
    <mergeCell ref="E3:E4"/>
    <mergeCell ref="C3:D3"/>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J36"/>
  <sheetViews>
    <sheetView view="pageBreakPreview" zoomScaleNormal="100" zoomScaleSheetLayoutView="100" workbookViewId="0">
      <selection sqref="A1:J1"/>
    </sheetView>
  </sheetViews>
  <sheetFormatPr defaultRowHeight="13.5"/>
  <cols>
    <col min="1" max="1" width="15.625" customWidth="1"/>
    <col min="2" max="3" width="2.75" customWidth="1"/>
    <col min="4" max="4" width="19.875" customWidth="1"/>
    <col min="5" max="5" width="1.625" customWidth="1"/>
    <col min="6" max="7" width="6.125" customWidth="1"/>
    <col min="8" max="10" width="11.625" customWidth="1"/>
  </cols>
  <sheetData>
    <row r="1" spans="1:10" ht="36" customHeight="1">
      <c r="A1" s="836" t="s">
        <v>178</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9" customHeight="1">
      <c r="E8" s="1133"/>
      <c r="F8" s="1133"/>
      <c r="G8" s="1126" t="s">
        <v>584</v>
      </c>
      <c r="H8" s="1057">
        <f>入力シート!D4</f>
        <v>0</v>
      </c>
      <c r="I8" s="1057"/>
      <c r="J8" s="1057"/>
    </row>
    <row r="9" spans="1:10" ht="9" customHeight="1">
      <c r="G9" s="1126"/>
      <c r="H9" s="1057"/>
      <c r="I9" s="1057"/>
      <c r="J9" s="1057"/>
    </row>
    <row r="10" spans="1:10" ht="18" customHeight="1">
      <c r="E10" s="1043" t="s">
        <v>885</v>
      </c>
      <c r="F10" s="1043"/>
      <c r="G10" s="1043"/>
      <c r="H10" s="1071">
        <f>入力シート!X3</f>
        <v>0</v>
      </c>
      <c r="I10" s="1071"/>
      <c r="J10" s="1071"/>
    </row>
    <row r="11" spans="1:10" s="562" customFormat="1" ht="18" customHeight="1">
      <c r="E11" s="561"/>
      <c r="F11" s="561"/>
      <c r="G11" s="561"/>
      <c r="H11" s="564"/>
      <c r="I11" s="564"/>
      <c r="J11" s="292"/>
    </row>
    <row r="12" spans="1:10" ht="45" customHeight="1">
      <c r="A12" s="1140" t="s">
        <v>179</v>
      </c>
      <c r="B12" s="1140"/>
      <c r="C12" s="1140"/>
      <c r="D12" s="1140"/>
      <c r="E12" s="1140"/>
      <c r="F12" s="1140"/>
      <c r="G12" s="1140"/>
      <c r="H12" s="1140"/>
      <c r="I12" s="1056"/>
      <c r="J12" s="1056"/>
    </row>
    <row r="13" spans="1:10" ht="18" customHeight="1">
      <c r="A13" s="1"/>
      <c r="B13" s="1"/>
      <c r="C13" s="1"/>
      <c r="D13" s="1"/>
      <c r="E13" s="1"/>
      <c r="F13" s="1"/>
      <c r="G13" s="1"/>
      <c r="H13" s="1"/>
      <c r="I13" s="1"/>
      <c r="J13" s="1"/>
    </row>
    <row r="14" spans="1:10" ht="18" customHeight="1">
      <c r="A14" s="1128" t="s">
        <v>310</v>
      </c>
      <c r="B14" s="49"/>
      <c r="C14" s="1847">
        <f>入力シート!C1</f>
        <v>0</v>
      </c>
      <c r="D14" s="1847"/>
      <c r="E14" s="1847"/>
      <c r="F14" s="1847"/>
      <c r="G14" s="1847"/>
      <c r="H14" s="1847"/>
      <c r="I14" s="1847"/>
      <c r="J14" s="1847"/>
    </row>
    <row r="15" spans="1:10" ht="18" customHeight="1">
      <c r="A15" s="1128"/>
      <c r="B15" s="49"/>
      <c r="C15" s="1847"/>
      <c r="D15" s="1847"/>
      <c r="E15" s="1847"/>
      <c r="F15" s="1847"/>
      <c r="G15" s="1847"/>
      <c r="H15" s="1847"/>
      <c r="I15" s="1847"/>
      <c r="J15" s="1847"/>
    </row>
    <row r="16" spans="1:10" ht="18" customHeight="1">
      <c r="A16" s="49"/>
      <c r="B16" s="49"/>
      <c r="C16" s="49"/>
      <c r="D16" s="27"/>
      <c r="E16" s="27"/>
      <c r="F16" s="27"/>
      <c r="G16" s="27"/>
      <c r="H16" s="27"/>
      <c r="I16" s="27"/>
      <c r="J16" s="27"/>
    </row>
    <row r="17" spans="1:10" ht="18" customHeight="1">
      <c r="A17" s="1119" t="s">
        <v>311</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18" customHeight="1">
      <c r="A19" s="50"/>
      <c r="B19" s="50"/>
      <c r="C19" s="50"/>
      <c r="D19" s="27"/>
      <c r="E19" s="27"/>
      <c r="F19" s="27"/>
      <c r="G19" s="27"/>
      <c r="H19" s="27"/>
      <c r="I19" s="27"/>
      <c r="J19" s="27"/>
    </row>
    <row r="20" spans="1:10" ht="18" customHeight="1">
      <c r="A20" s="1119" t="s">
        <v>313</v>
      </c>
      <c r="B20" s="50"/>
      <c r="C20" s="1135">
        <f>入力シート!C7</f>
        <v>0</v>
      </c>
      <c r="D20" s="1135"/>
      <c r="E20" s="1135"/>
      <c r="F20" s="1135"/>
      <c r="G20" s="1118"/>
      <c r="H20" s="1118"/>
      <c r="I20" s="1118"/>
      <c r="J20" s="1118"/>
    </row>
    <row r="21" spans="1:10" ht="18" customHeight="1">
      <c r="A21" s="1119"/>
      <c r="B21" s="50"/>
      <c r="C21" s="1135"/>
      <c r="D21" s="1135"/>
      <c r="E21" s="1135"/>
      <c r="F21" s="1135"/>
      <c r="G21" s="1118"/>
      <c r="H21" s="1118"/>
      <c r="I21" s="1118"/>
      <c r="J21" s="1118"/>
    </row>
    <row r="22" spans="1:10" ht="18" customHeight="1">
      <c r="A22" s="50"/>
      <c r="B22" s="50"/>
      <c r="C22" s="50"/>
      <c r="D22" s="28"/>
      <c r="E22" s="52"/>
      <c r="F22" s="52"/>
      <c r="G22" s="53"/>
      <c r="H22" s="53"/>
      <c r="I22" s="53"/>
      <c r="J22" s="53"/>
    </row>
    <row r="23" spans="1:10" ht="18" customHeight="1">
      <c r="A23" s="1119" t="s">
        <v>316</v>
      </c>
      <c r="B23" s="50"/>
      <c r="C23" s="1122" t="str">
        <f>入力シート!H6&amp;入力シート!I6&amp;入力シート!K6&amp;入力シート!M6</f>
        <v>7日総総契第号</v>
      </c>
      <c r="D23" s="1122"/>
      <c r="E23" s="1122"/>
      <c r="F23" s="1122"/>
      <c r="G23" s="1128"/>
      <c r="H23" s="1134"/>
      <c r="I23" s="1125"/>
      <c r="J23" s="1125"/>
    </row>
    <row r="24" spans="1:10" ht="18" customHeight="1">
      <c r="A24" s="1119"/>
      <c r="B24" s="50"/>
      <c r="C24" s="1122"/>
      <c r="D24" s="1122"/>
      <c r="E24" s="1122"/>
      <c r="F24" s="1122"/>
      <c r="G24" s="1128"/>
      <c r="H24" s="1134"/>
      <c r="I24" s="1125"/>
      <c r="J24" s="1125"/>
    </row>
    <row r="25" spans="1:10" ht="18" customHeight="1">
      <c r="A25" s="50"/>
      <c r="B25" s="50"/>
      <c r="C25" s="50"/>
      <c r="D25" s="26"/>
      <c r="E25" s="25"/>
      <c r="F25" s="25"/>
      <c r="G25" s="49"/>
      <c r="H25" s="26"/>
      <c r="I25" s="27"/>
      <c r="J25" s="27"/>
    </row>
    <row r="26" spans="1:10" ht="18" customHeight="1">
      <c r="A26" s="50"/>
      <c r="B26" s="50"/>
      <c r="C26" s="50"/>
      <c r="D26" s="26"/>
      <c r="E26" s="52"/>
      <c r="F26" s="52"/>
    </row>
    <row r="27" spans="1:10" ht="18" customHeight="1">
      <c r="A27" s="50"/>
      <c r="B27" s="50"/>
      <c r="C27" s="50"/>
      <c r="D27" s="26"/>
      <c r="E27" s="52"/>
      <c r="F27" s="52"/>
    </row>
    <row r="28" spans="1:10" ht="139.5" customHeight="1" thickBot="1">
      <c r="A28" s="50"/>
      <c r="B28" s="50"/>
      <c r="C28" s="50"/>
      <c r="D28" s="26"/>
      <c r="E28" s="52"/>
      <c r="F28" s="36"/>
      <c r="G28" s="30"/>
      <c r="H28" s="30"/>
      <c r="I28" s="30"/>
      <c r="J28" s="30"/>
    </row>
    <row r="29" spans="1:10" ht="18" customHeight="1">
      <c r="E29" s="29"/>
      <c r="F29" s="1136" t="s">
        <v>321</v>
      </c>
      <c r="G29" s="1137"/>
      <c r="H29" s="69" t="s">
        <v>655</v>
      </c>
      <c r="I29" s="69" t="s">
        <v>909</v>
      </c>
      <c r="J29" s="119" t="s">
        <v>785</v>
      </c>
    </row>
    <row r="30" spans="1:10" ht="72" customHeight="1" thickBot="1">
      <c r="E30" s="29"/>
      <c r="F30" s="1138"/>
      <c r="G30" s="1139"/>
      <c r="H30" s="41"/>
      <c r="I30" s="41"/>
      <c r="J30" s="42"/>
    </row>
    <row r="31" spans="1:10" ht="18" customHeight="1">
      <c r="A31" s="834"/>
      <c r="B31" s="834"/>
      <c r="C31" s="834"/>
      <c r="D31" s="834"/>
      <c r="E31" s="834"/>
      <c r="F31" s="834"/>
      <c r="G31" s="834"/>
      <c r="H31" s="834"/>
      <c r="I31" s="834"/>
      <c r="J31" s="834"/>
    </row>
    <row r="32" spans="1:10" ht="18" customHeight="1">
      <c r="A32" s="1057"/>
      <c r="B32" s="1057"/>
      <c r="C32" s="1057"/>
      <c r="D32" s="1057"/>
      <c r="E32" s="1057"/>
      <c r="F32" s="1057"/>
      <c r="G32" s="1057"/>
      <c r="H32" s="1057"/>
      <c r="I32" s="1057"/>
      <c r="J32" s="1057"/>
    </row>
    <row r="33" spans="4:10" ht="18" customHeight="1">
      <c r="D33" s="1121"/>
      <c r="E33" s="1121"/>
      <c r="F33" s="1121"/>
      <c r="G33" s="1121"/>
      <c r="H33" s="1121"/>
      <c r="I33" s="1121"/>
      <c r="J33" s="1121"/>
    </row>
    <row r="34" spans="4:10" ht="18" customHeight="1">
      <c r="D34" s="1121"/>
      <c r="E34" s="1121"/>
      <c r="F34" s="1121"/>
      <c r="G34" s="1121"/>
      <c r="H34" s="1121"/>
      <c r="I34" s="1121"/>
      <c r="J34" s="1121"/>
    </row>
    <row r="35" spans="4:10" ht="18" customHeight="1"/>
    <row r="36" spans="4:10" ht="18" customHeight="1"/>
  </sheetData>
  <mergeCells count="30">
    <mergeCell ref="A1:J1"/>
    <mergeCell ref="D33:J34"/>
    <mergeCell ref="H24:J24"/>
    <mergeCell ref="H23:J23"/>
    <mergeCell ref="A3:J3"/>
    <mergeCell ref="E7:F8"/>
    <mergeCell ref="G8:G9"/>
    <mergeCell ref="H6:J7"/>
    <mergeCell ref="F30:G30"/>
    <mergeCell ref="A32:J32"/>
    <mergeCell ref="H20:H21"/>
    <mergeCell ref="I20:I21"/>
    <mergeCell ref="F29:G29"/>
    <mergeCell ref="A31:J31"/>
    <mergeCell ref="C20:F21"/>
    <mergeCell ref="C23:F24"/>
    <mergeCell ref="J20:J21"/>
    <mergeCell ref="G23:G24"/>
    <mergeCell ref="A23:A24"/>
    <mergeCell ref="C17:J18"/>
    <mergeCell ref="G20:G21"/>
    <mergeCell ref="A20:A21"/>
    <mergeCell ref="A17:A18"/>
    <mergeCell ref="G6:G7"/>
    <mergeCell ref="A12:J12"/>
    <mergeCell ref="C14:J15"/>
    <mergeCell ref="E10:G10"/>
    <mergeCell ref="H10:J10"/>
    <mergeCell ref="H8:J9"/>
    <mergeCell ref="A14:A15"/>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38"/>
  <sheetViews>
    <sheetView view="pageBreakPreview" zoomScale="70" zoomScaleNormal="100" zoomScaleSheetLayoutView="70" workbookViewId="0">
      <selection activeCell="I11" sqref="I11"/>
    </sheetView>
  </sheetViews>
  <sheetFormatPr defaultRowHeight="13.5"/>
  <cols>
    <col min="1" max="1" width="15.625" customWidth="1"/>
    <col min="2" max="2" width="2.75" customWidth="1"/>
    <col min="3" max="3" width="19.875" customWidth="1"/>
    <col min="4" max="4" width="1.625" customWidth="1"/>
    <col min="5" max="6" width="6.125" customWidth="1"/>
    <col min="7" max="9" width="11.625" customWidth="1"/>
  </cols>
  <sheetData>
    <row r="1" spans="1:9" ht="36" customHeight="1">
      <c r="A1" s="836" t="s">
        <v>180</v>
      </c>
      <c r="B1" s="836"/>
      <c r="C1" s="836"/>
      <c r="D1" s="836"/>
      <c r="E1" s="836"/>
      <c r="F1" s="836"/>
      <c r="G1" s="836"/>
      <c r="H1" s="1057"/>
      <c r="I1" s="1057"/>
    </row>
    <row r="2" spans="1:9" ht="36" customHeight="1">
      <c r="A2" s="19"/>
      <c r="B2" s="19"/>
      <c r="C2" s="19"/>
      <c r="D2" s="19"/>
      <c r="E2" s="19"/>
      <c r="F2" s="19"/>
      <c r="G2" s="19"/>
    </row>
    <row r="3" spans="1:9" ht="18" customHeight="1">
      <c r="A3" s="1126" t="s">
        <v>862</v>
      </c>
      <c r="B3" s="1126"/>
      <c r="C3" s="1126"/>
      <c r="D3" s="1126"/>
      <c r="E3" s="1126"/>
      <c r="F3" s="1126"/>
      <c r="G3" s="1126"/>
      <c r="H3" s="1057"/>
      <c r="I3" s="1057"/>
    </row>
    <row r="4" spans="1:9" ht="15" customHeight="1">
      <c r="A4" s="7" t="s">
        <v>306</v>
      </c>
    </row>
    <row r="5" spans="1:9" ht="21" customHeight="1">
      <c r="A5" t="s">
        <v>307</v>
      </c>
      <c r="G5" s="12"/>
    </row>
    <row r="6" spans="1:9" ht="9" customHeight="1">
      <c r="F6" s="1126" t="s">
        <v>583</v>
      </c>
      <c r="G6" s="1071">
        <f>入力シート!D3</f>
        <v>0</v>
      </c>
      <c r="H6" s="1057"/>
      <c r="I6" s="1057"/>
    </row>
    <row r="7" spans="1:9" ht="9" customHeight="1">
      <c r="D7" s="1133" t="s">
        <v>603</v>
      </c>
      <c r="E7" s="1133"/>
      <c r="F7" s="1126"/>
      <c r="G7" s="1057"/>
      <c r="H7" s="1057"/>
      <c r="I7" s="1057"/>
    </row>
    <row r="8" spans="1:9" ht="9" customHeight="1">
      <c r="D8" s="1133"/>
      <c r="E8" s="1133"/>
      <c r="F8" s="1126" t="s">
        <v>584</v>
      </c>
      <c r="G8" s="1057">
        <f>入力シート!D4</f>
        <v>0</v>
      </c>
      <c r="H8" s="1057"/>
      <c r="I8" s="1057"/>
    </row>
    <row r="9" spans="1:9" ht="9" customHeight="1">
      <c r="F9" s="1126"/>
      <c r="G9" s="1057"/>
      <c r="H9" s="1057"/>
      <c r="I9" s="1057"/>
    </row>
    <row r="10" spans="1:9" ht="18" customHeight="1">
      <c r="D10" s="1043" t="s">
        <v>586</v>
      </c>
      <c r="E10" s="1043"/>
      <c r="F10" s="1043"/>
      <c r="G10" s="1071" t="str">
        <f>入力シート!X3&amp;入力シート!AC1</f>
        <v>　　　印</v>
      </c>
      <c r="H10" s="1071"/>
      <c r="I10" s="1071"/>
    </row>
    <row r="11" spans="1:9" s="562" customFormat="1" ht="18" customHeight="1">
      <c r="D11" s="561"/>
      <c r="E11" s="561"/>
      <c r="F11" s="561"/>
      <c r="G11" s="564"/>
      <c r="H11" s="564"/>
      <c r="I11" s="564"/>
    </row>
    <row r="12" spans="1:9" ht="45" customHeight="1">
      <c r="A12" s="1140" t="s">
        <v>181</v>
      </c>
      <c r="B12" s="1140"/>
      <c r="C12" s="1140"/>
      <c r="D12" s="1140"/>
      <c r="E12" s="1140"/>
      <c r="F12" s="1140"/>
      <c r="G12" s="1140"/>
      <c r="H12" s="1056"/>
      <c r="I12" s="1056"/>
    </row>
    <row r="13" spans="1:9" ht="18" customHeight="1">
      <c r="A13" s="1"/>
      <c r="B13" s="1"/>
      <c r="C13" s="1"/>
      <c r="D13" s="1"/>
      <c r="E13" s="1"/>
      <c r="F13" s="1"/>
      <c r="G13" s="1"/>
      <c r="H13" s="1"/>
      <c r="I13" s="1"/>
    </row>
    <row r="14" spans="1:9" ht="18" customHeight="1">
      <c r="A14" s="1128" t="s">
        <v>310</v>
      </c>
      <c r="B14" s="49"/>
      <c r="C14" s="1125">
        <f>入力シート!C1</f>
        <v>0</v>
      </c>
      <c r="D14" s="1125"/>
      <c r="E14" s="1125"/>
      <c r="F14" s="1125"/>
      <c r="G14" s="1125"/>
      <c r="H14" s="1125"/>
      <c r="I14" s="1125"/>
    </row>
    <row r="15" spans="1:9" ht="18" customHeight="1">
      <c r="A15" s="1128"/>
      <c r="B15" s="49"/>
      <c r="C15" s="1125"/>
      <c r="D15" s="1125"/>
      <c r="E15" s="1125"/>
      <c r="F15" s="1125"/>
      <c r="G15" s="1125"/>
      <c r="H15" s="1125"/>
      <c r="I15" s="1125"/>
    </row>
    <row r="16" spans="1:9" ht="18" customHeight="1">
      <c r="A16" s="1128" t="s">
        <v>311</v>
      </c>
      <c r="B16" s="49"/>
      <c r="C16" s="1125">
        <f>入力シート!C2</f>
        <v>0</v>
      </c>
      <c r="D16" s="1125"/>
      <c r="E16" s="1125"/>
      <c r="F16" s="1125"/>
      <c r="G16" s="1125"/>
      <c r="H16" s="1125"/>
      <c r="I16" s="1125"/>
    </row>
    <row r="17" spans="1:9" ht="18" customHeight="1">
      <c r="A17" s="1128"/>
      <c r="B17" s="49"/>
      <c r="C17" s="1125"/>
      <c r="D17" s="1125"/>
      <c r="E17" s="1125"/>
      <c r="F17" s="1125"/>
      <c r="G17" s="1125"/>
      <c r="H17" s="1125"/>
      <c r="I17" s="1125"/>
    </row>
    <row r="18" spans="1:9" ht="18" customHeight="1">
      <c r="A18" s="1119" t="s">
        <v>182</v>
      </c>
      <c r="B18" s="50"/>
      <c r="C18" s="1125"/>
      <c r="D18" s="1125"/>
      <c r="E18" s="1125"/>
      <c r="F18" s="1125"/>
      <c r="G18" s="1125"/>
      <c r="H18" s="1125"/>
      <c r="I18" s="1125"/>
    </row>
    <row r="19" spans="1:9" ht="18" customHeight="1">
      <c r="A19" s="1119"/>
      <c r="B19" s="50"/>
      <c r="C19" s="1125"/>
      <c r="D19" s="1125"/>
      <c r="E19" s="1125"/>
      <c r="F19" s="1125"/>
      <c r="G19" s="1125"/>
      <c r="H19" s="1125"/>
      <c r="I19" s="1125"/>
    </row>
    <row r="20" spans="1:9" ht="18" customHeight="1">
      <c r="A20" s="1119" t="s">
        <v>183</v>
      </c>
      <c r="B20" s="50"/>
      <c r="C20" s="1044"/>
      <c r="D20" s="1123"/>
      <c r="E20" s="1123"/>
      <c r="F20" s="1123"/>
      <c r="G20" s="1123"/>
      <c r="H20" s="1123"/>
      <c r="I20" s="1123"/>
    </row>
    <row r="21" spans="1:9" ht="18" customHeight="1">
      <c r="A21" s="1119"/>
      <c r="B21" s="50"/>
      <c r="C21" s="1044"/>
      <c r="D21" s="1123"/>
      <c r="E21" s="1123"/>
      <c r="F21" s="1123"/>
      <c r="G21" s="1123"/>
      <c r="H21" s="1123"/>
      <c r="I21" s="1123"/>
    </row>
    <row r="22" spans="1:9" ht="18" customHeight="1">
      <c r="A22" s="50"/>
      <c r="B22" s="50"/>
      <c r="C22" s="2623" t="s">
        <v>184</v>
      </c>
      <c r="D22" s="2624"/>
      <c r="E22" s="2624"/>
      <c r="F22" s="2624"/>
      <c r="G22" s="2624"/>
      <c r="H22" s="2624"/>
      <c r="I22" s="2624"/>
    </row>
    <row r="23" spans="1:9" ht="18" customHeight="1">
      <c r="A23" s="1119" t="s">
        <v>185</v>
      </c>
      <c r="B23" s="50"/>
      <c r="C23" s="2624"/>
      <c r="D23" s="2624"/>
      <c r="E23" s="2624"/>
      <c r="F23" s="2624"/>
      <c r="G23" s="2624"/>
      <c r="H23" s="2624"/>
      <c r="I23" s="2624"/>
    </row>
    <row r="24" spans="1:9" ht="18" customHeight="1">
      <c r="A24" s="1119"/>
      <c r="B24" s="50"/>
      <c r="C24" s="2141" t="s">
        <v>603</v>
      </c>
      <c r="D24" s="2624"/>
      <c r="E24" s="2624"/>
      <c r="F24" s="2624"/>
      <c r="G24" s="2624"/>
      <c r="H24" s="2624"/>
      <c r="I24" s="2624"/>
    </row>
    <row r="25" spans="1:9" ht="18" customHeight="1">
      <c r="A25" s="50"/>
      <c r="B25" s="50"/>
      <c r="C25" s="2624"/>
      <c r="D25" s="2624"/>
      <c r="E25" s="2624"/>
      <c r="F25" s="2624"/>
      <c r="G25" s="2624"/>
      <c r="H25" s="2624"/>
      <c r="I25" s="2624"/>
    </row>
    <row r="26" spans="1:9" ht="36" customHeight="1">
      <c r="A26" s="50" t="s">
        <v>186</v>
      </c>
      <c r="B26" s="54"/>
      <c r="C26" s="2625"/>
      <c r="D26" s="1121"/>
      <c r="E26" s="1121"/>
      <c r="F26" s="1121"/>
      <c r="G26" s="1121"/>
      <c r="H26" s="1121"/>
      <c r="I26" s="1121"/>
    </row>
    <row r="27" spans="1:9" ht="51.75" customHeight="1">
      <c r="A27" s="50"/>
      <c r="B27" s="54"/>
      <c r="C27" s="1121"/>
      <c r="D27" s="1121"/>
      <c r="E27" s="1121"/>
      <c r="F27" s="1121"/>
      <c r="G27" s="1121"/>
      <c r="H27" s="1121"/>
      <c r="I27" s="1121"/>
    </row>
    <row r="28" spans="1:9" ht="18" customHeight="1">
      <c r="A28" s="50"/>
      <c r="B28" s="50"/>
      <c r="C28" s="1121"/>
      <c r="D28" s="1121"/>
      <c r="E28" s="1121"/>
      <c r="F28" s="1121"/>
      <c r="G28" s="1121"/>
      <c r="H28" s="1121"/>
      <c r="I28" s="1121"/>
    </row>
    <row r="29" spans="1:9" ht="59.25" customHeight="1" thickBot="1">
      <c r="A29" s="50"/>
      <c r="B29" s="50"/>
      <c r="C29" s="1121"/>
      <c r="D29" s="1121"/>
      <c r="E29" s="1121"/>
      <c r="F29" s="1121"/>
      <c r="G29" s="1121"/>
      <c r="H29" s="1121"/>
      <c r="I29" s="1121"/>
    </row>
    <row r="30" spans="1:9" ht="18" customHeight="1">
      <c r="D30" s="29"/>
      <c r="E30" s="2142" t="s">
        <v>321</v>
      </c>
      <c r="F30" s="2582"/>
      <c r="G30" s="69" t="s">
        <v>655</v>
      </c>
      <c r="H30" s="69" t="s">
        <v>909</v>
      </c>
      <c r="I30" s="119" t="s">
        <v>786</v>
      </c>
    </row>
    <row r="31" spans="1:9" ht="72" customHeight="1" thickBot="1">
      <c r="D31" s="29"/>
      <c r="E31" s="1138"/>
      <c r="F31" s="1139"/>
      <c r="G31" s="41"/>
      <c r="H31" s="41"/>
      <c r="I31" s="42"/>
    </row>
    <row r="32" spans="1:9" ht="39" customHeight="1">
      <c r="A32" t="s">
        <v>187</v>
      </c>
      <c r="D32" s="1"/>
      <c r="E32" s="1"/>
      <c r="F32" s="1"/>
      <c r="G32" s="1"/>
      <c r="H32" s="1"/>
      <c r="I32" s="1"/>
    </row>
    <row r="33" spans="1:9" ht="18" customHeight="1">
      <c r="A33" s="834"/>
      <c r="B33" s="834"/>
      <c r="C33" s="834"/>
      <c r="D33" s="834"/>
      <c r="E33" s="834"/>
      <c r="F33" s="834"/>
      <c r="G33" s="834"/>
      <c r="H33" s="834"/>
      <c r="I33" s="834"/>
    </row>
    <row r="34" spans="1:9" ht="18" customHeight="1">
      <c r="A34" s="1057"/>
      <c r="B34" s="1057"/>
      <c r="C34" s="1057"/>
      <c r="D34" s="1057"/>
      <c r="E34" s="1057"/>
      <c r="F34" s="1057"/>
      <c r="G34" s="1057"/>
      <c r="H34" s="1057"/>
      <c r="I34" s="1057"/>
    </row>
    <row r="35" spans="1:9" ht="18" customHeight="1">
      <c r="C35" s="1121"/>
      <c r="D35" s="1121"/>
      <c r="E35" s="1121"/>
      <c r="F35" s="1121"/>
      <c r="G35" s="1121"/>
      <c r="H35" s="1121"/>
      <c r="I35" s="1121"/>
    </row>
    <row r="36" spans="1:9" ht="18" customHeight="1">
      <c r="C36" s="1121"/>
      <c r="D36" s="1121"/>
      <c r="E36" s="1121"/>
      <c r="F36" s="1121"/>
      <c r="G36" s="1121"/>
      <c r="H36" s="1121"/>
      <c r="I36" s="1121"/>
    </row>
    <row r="37" spans="1:9" ht="18" customHeight="1"/>
    <row r="38" spans="1:9" ht="18" customHeight="1"/>
  </sheetData>
  <mergeCells count="27">
    <mergeCell ref="A12:I12"/>
    <mergeCell ref="A18:A19"/>
    <mergeCell ref="A20:A21"/>
    <mergeCell ref="C20:I21"/>
    <mergeCell ref="A16:A17"/>
    <mergeCell ref="C16:I17"/>
    <mergeCell ref="A23:A24"/>
    <mergeCell ref="E30:F30"/>
    <mergeCell ref="E31:F31"/>
    <mergeCell ref="C26:I29"/>
    <mergeCell ref="A33:I33"/>
    <mergeCell ref="D10:F10"/>
    <mergeCell ref="G10:I10"/>
    <mergeCell ref="A3:I3"/>
    <mergeCell ref="A1:I1"/>
    <mergeCell ref="C35:I36"/>
    <mergeCell ref="C14:I15"/>
    <mergeCell ref="C18:I19"/>
    <mergeCell ref="A14:A15"/>
    <mergeCell ref="C22:I23"/>
    <mergeCell ref="C24:I25"/>
    <mergeCell ref="F6:F7"/>
    <mergeCell ref="D7:E8"/>
    <mergeCell ref="F8:F9"/>
    <mergeCell ref="G6:I7"/>
    <mergeCell ref="G8:I9"/>
    <mergeCell ref="A34:I34"/>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4"/>
  <sheetViews>
    <sheetView view="pageBreakPreview" zoomScale="70" zoomScaleNormal="100" zoomScaleSheetLayoutView="70" workbookViewId="0">
      <selection sqref="A1:F1"/>
    </sheetView>
  </sheetViews>
  <sheetFormatPr defaultRowHeight="13.5"/>
  <cols>
    <col min="1" max="1" width="11.625" customWidth="1"/>
    <col min="2" max="2" width="23.625" customWidth="1"/>
    <col min="3" max="6" width="11.625" customWidth="1"/>
  </cols>
  <sheetData>
    <row r="1" spans="1:6" ht="36" customHeight="1">
      <c r="A1" s="836" t="s">
        <v>305</v>
      </c>
      <c r="B1" s="836"/>
      <c r="C1" s="836"/>
      <c r="D1" s="836"/>
      <c r="E1" s="1057"/>
      <c r="F1" s="1057"/>
    </row>
    <row r="2" spans="1:6" ht="36" customHeight="1">
      <c r="A2" s="1069">
        <f>入力シート!C8</f>
        <v>0</v>
      </c>
      <c r="B2" s="1069"/>
      <c r="C2" s="1069"/>
      <c r="D2" s="1069"/>
      <c r="E2" s="1070"/>
      <c r="F2" s="1070"/>
    </row>
    <row r="3" spans="1:6" ht="15" customHeight="1">
      <c r="A3" s="24" t="s">
        <v>306</v>
      </c>
      <c r="B3" s="17"/>
      <c r="C3" s="17"/>
      <c r="D3" s="17"/>
    </row>
    <row r="4" spans="1:6" ht="21" customHeight="1">
      <c r="A4" t="s">
        <v>307</v>
      </c>
    </row>
    <row r="5" spans="1:6" ht="35.25" customHeight="1">
      <c r="C5" s="17" t="s">
        <v>308</v>
      </c>
      <c r="D5" s="1071">
        <f>入力シート!D3</f>
        <v>0</v>
      </c>
      <c r="E5" s="1071"/>
      <c r="F5" s="1071"/>
    </row>
    <row r="6" spans="1:6" ht="18" customHeight="1">
      <c r="C6" t="s">
        <v>603</v>
      </c>
    </row>
    <row r="7" spans="1:6" ht="30.75" customHeight="1">
      <c r="C7" s="17" t="s">
        <v>320</v>
      </c>
      <c r="D7" s="1071">
        <f>入力シート!D4</f>
        <v>0</v>
      </c>
      <c r="E7" s="1071"/>
      <c r="F7" s="1071"/>
    </row>
    <row r="8" spans="1:6" ht="32.25" customHeight="1">
      <c r="D8" s="1090" t="str">
        <f>入力シート!M4&amp;入力シート!AC1</f>
        <v>代表取締役　　　印</v>
      </c>
      <c r="E8" s="1090"/>
      <c r="F8" s="1090"/>
    </row>
    <row r="9" spans="1:6" ht="18" customHeight="1">
      <c r="A9" s="1071" t="s">
        <v>309</v>
      </c>
      <c r="B9" s="1071"/>
      <c r="C9" s="1071"/>
      <c r="D9" s="1071"/>
    </row>
    <row r="10" spans="1:6" ht="18" customHeight="1" thickBot="1"/>
    <row r="11" spans="1:6" ht="18" customHeight="1">
      <c r="A11" s="1073" t="s">
        <v>310</v>
      </c>
      <c r="B11" s="1080">
        <f>入力シート!C1</f>
        <v>0</v>
      </c>
      <c r="C11" s="1080"/>
      <c r="D11" s="1080"/>
      <c r="E11" s="1080"/>
      <c r="F11" s="1081"/>
    </row>
    <row r="12" spans="1:6" ht="18" customHeight="1">
      <c r="A12" s="1074"/>
      <c r="B12" s="1082"/>
      <c r="C12" s="1082"/>
      <c r="D12" s="1082"/>
      <c r="E12" s="1082"/>
      <c r="F12" s="1083"/>
    </row>
    <row r="13" spans="1:6" ht="18" customHeight="1">
      <c r="A13" s="1054" t="s">
        <v>311</v>
      </c>
      <c r="B13" s="1084">
        <f>入力シート!C2</f>
        <v>0</v>
      </c>
      <c r="C13" s="1084"/>
      <c r="D13" s="1084"/>
      <c r="E13" s="1084"/>
      <c r="F13" s="1085"/>
    </row>
    <row r="14" spans="1:6" ht="18" customHeight="1">
      <c r="A14" s="1072"/>
      <c r="B14" s="1082"/>
      <c r="C14" s="1082"/>
      <c r="D14" s="1082"/>
      <c r="E14" s="1082"/>
      <c r="F14" s="1083"/>
    </row>
    <row r="15" spans="1:6" ht="18" customHeight="1">
      <c r="A15" s="1075" t="s">
        <v>312</v>
      </c>
      <c r="B15" s="1065">
        <f>入力シート!C8</f>
        <v>0</v>
      </c>
      <c r="C15" s="1086"/>
      <c r="D15" s="1086"/>
      <c r="E15" s="1086"/>
      <c r="F15" s="1087"/>
    </row>
    <row r="16" spans="1:6" ht="18" customHeight="1">
      <c r="A16" s="1072"/>
      <c r="B16" s="1067"/>
      <c r="C16" s="1088"/>
      <c r="D16" s="1088"/>
      <c r="E16" s="1088"/>
      <c r="F16" s="1089"/>
    </row>
    <row r="17" spans="1:6" ht="18" customHeight="1">
      <c r="A17" s="1054" t="s">
        <v>313</v>
      </c>
      <c r="B17" s="1076">
        <f>入力シート!C7</f>
        <v>0</v>
      </c>
      <c r="C17" s="1078" t="s">
        <v>314</v>
      </c>
      <c r="D17" s="15" t="s">
        <v>664</v>
      </c>
      <c r="E17" s="1065">
        <f>入力シート!T2</f>
        <v>0</v>
      </c>
      <c r="F17" s="1066"/>
    </row>
    <row r="18" spans="1:6" ht="18" customHeight="1">
      <c r="A18" s="1072"/>
      <c r="B18" s="1077"/>
      <c r="C18" s="1079"/>
      <c r="D18" s="234" t="s">
        <v>665</v>
      </c>
      <c r="E18" s="1067">
        <f>入力シート!C6</f>
        <v>0</v>
      </c>
      <c r="F18" s="1068"/>
    </row>
    <row r="19" spans="1:6" ht="18" customHeight="1">
      <c r="A19" s="1054" t="s">
        <v>315</v>
      </c>
      <c r="B19" s="1052">
        <f>入力シート!H7</f>
        <v>0</v>
      </c>
      <c r="C19" s="1050" t="s">
        <v>316</v>
      </c>
      <c r="D19" s="1044" t="str">
        <f>入力シート!H6&amp;入力シート!I6&amp;入力シート!K6&amp;入力シート!M6</f>
        <v>7日総総契第号</v>
      </c>
      <c r="E19" s="1045"/>
      <c r="F19" s="1046"/>
    </row>
    <row r="20" spans="1:6" ht="18" customHeight="1" thickBot="1">
      <c r="A20" s="1055"/>
      <c r="B20" s="1053"/>
      <c r="C20" s="1051"/>
      <c r="D20" s="1047"/>
      <c r="E20" s="1048"/>
      <c r="F20" s="1049"/>
    </row>
    <row r="21" spans="1:6" ht="18" customHeight="1"/>
    <row r="22" spans="1:6" ht="18" customHeight="1" thickBot="1"/>
    <row r="23" spans="1:6" ht="18" customHeight="1">
      <c r="A23" s="31" t="s">
        <v>317</v>
      </c>
      <c r="B23" s="1063" t="s">
        <v>864</v>
      </c>
      <c r="C23" s="32" t="s">
        <v>318</v>
      </c>
      <c r="D23" s="1058" t="s">
        <v>769</v>
      </c>
      <c r="E23" s="1059"/>
      <c r="F23" s="1060"/>
    </row>
    <row r="24" spans="1:6" ht="18" customHeight="1" thickBot="1">
      <c r="A24" s="33" t="s">
        <v>319</v>
      </c>
      <c r="B24" s="1064"/>
      <c r="C24" s="35" t="s">
        <v>320</v>
      </c>
      <c r="D24" s="1061"/>
      <c r="E24" s="1061"/>
      <c r="F24" s="1062"/>
    </row>
    <row r="25" spans="1:6" ht="35.25" customHeight="1" thickBot="1"/>
    <row r="26" spans="1:6" ht="18" customHeight="1">
      <c r="C26" s="37" t="s">
        <v>321</v>
      </c>
      <c r="D26" s="38" t="s">
        <v>655</v>
      </c>
      <c r="E26" s="69" t="s">
        <v>909</v>
      </c>
      <c r="F26" s="39" t="s">
        <v>779</v>
      </c>
    </row>
    <row r="27" spans="1:6" ht="72" customHeight="1" thickBot="1">
      <c r="C27" s="40"/>
      <c r="D27" s="41"/>
      <c r="E27" s="41"/>
      <c r="F27" s="42"/>
    </row>
    <row r="28" spans="1:6" ht="18" customHeight="1"/>
    <row r="29" spans="1:6" ht="18" customHeight="1"/>
    <row r="30" spans="1:6" ht="18" customHeight="1">
      <c r="A30" s="1056" t="s">
        <v>322</v>
      </c>
      <c r="B30" s="1056"/>
      <c r="C30" s="1056"/>
      <c r="D30" s="1056"/>
      <c r="E30" s="1056"/>
      <c r="F30" s="1056"/>
    </row>
    <row r="31" spans="1:6" ht="18" customHeight="1">
      <c r="A31" s="1056"/>
      <c r="B31" s="1056"/>
      <c r="C31" s="1056"/>
      <c r="D31" s="1056"/>
      <c r="E31" s="1056"/>
      <c r="F31" s="1056"/>
    </row>
    <row r="32" spans="1:6" ht="18" customHeight="1">
      <c r="A32" s="1057"/>
      <c r="B32" s="1057"/>
      <c r="C32" s="1057"/>
      <c r="D32" s="1057"/>
      <c r="E32" s="1057"/>
      <c r="F32" s="1057"/>
    </row>
    <row r="33" spans="1:6" ht="18" customHeight="1">
      <c r="A33" s="834"/>
      <c r="B33" s="834"/>
      <c r="C33" s="834"/>
      <c r="D33" s="834"/>
      <c r="E33" s="834"/>
      <c r="F33" s="834"/>
    </row>
    <row r="34" spans="1:6" ht="18" customHeight="1"/>
  </sheetData>
  <mergeCells count="26">
    <mergeCell ref="A1:F1"/>
    <mergeCell ref="B11:F12"/>
    <mergeCell ref="B13:F14"/>
    <mergeCell ref="B15:F16"/>
    <mergeCell ref="D5:F5"/>
    <mergeCell ref="D8:F8"/>
    <mergeCell ref="E17:F17"/>
    <mergeCell ref="E18:F18"/>
    <mergeCell ref="A2:F2"/>
    <mergeCell ref="D7:F7"/>
    <mergeCell ref="A9:D9"/>
    <mergeCell ref="A17:A18"/>
    <mergeCell ref="A11:A12"/>
    <mergeCell ref="A15:A16"/>
    <mergeCell ref="A13:A14"/>
    <mergeCell ref="B17:B18"/>
    <mergeCell ref="C17:C18"/>
    <mergeCell ref="D19:F20"/>
    <mergeCell ref="C19:C20"/>
    <mergeCell ref="B19:B20"/>
    <mergeCell ref="A19:A20"/>
    <mergeCell ref="A33:F33"/>
    <mergeCell ref="A30:F32"/>
    <mergeCell ref="D23:F23"/>
    <mergeCell ref="D24:F24"/>
    <mergeCell ref="B23:B24"/>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2"/>
  <sheetViews>
    <sheetView view="pageBreakPreview" zoomScale="85" zoomScaleNormal="100" zoomScaleSheetLayoutView="85" workbookViewId="0">
      <selection sqref="A1:G1"/>
    </sheetView>
  </sheetViews>
  <sheetFormatPr defaultRowHeight="13.5"/>
  <cols>
    <col min="1" max="1" width="15.625" customWidth="1"/>
    <col min="2" max="2" width="20.5" customWidth="1"/>
    <col min="3" max="3" width="11.625" customWidth="1"/>
    <col min="4" max="4" width="4.625" customWidth="1"/>
    <col min="5" max="5" width="7.625" customWidth="1"/>
    <col min="6" max="7" width="11.625" customWidth="1"/>
  </cols>
  <sheetData>
    <row r="1" spans="1:7" ht="36" customHeight="1">
      <c r="A1" s="2633" t="s">
        <v>239</v>
      </c>
      <c r="B1" s="2634"/>
      <c r="C1" s="2634"/>
      <c r="D1" s="2634"/>
      <c r="E1" s="2634"/>
      <c r="F1" s="2524"/>
      <c r="G1" s="2635"/>
    </row>
    <row r="2" spans="1:7" ht="36" customHeight="1">
      <c r="A2" s="2567" t="s">
        <v>866</v>
      </c>
      <c r="B2" s="2566"/>
      <c r="C2" s="2566"/>
      <c r="D2" s="2566"/>
      <c r="E2" s="2566"/>
      <c r="F2" s="1127"/>
      <c r="G2" s="2363"/>
    </row>
    <row r="3" spans="1:7" ht="36" customHeight="1">
      <c r="A3" s="2636" t="s">
        <v>240</v>
      </c>
      <c r="B3" s="2545"/>
      <c r="C3" s="2545"/>
      <c r="D3" s="2545"/>
      <c r="E3" s="2545"/>
      <c r="F3" s="2545"/>
      <c r="G3" s="2546"/>
    </row>
    <row r="4" spans="1:7" ht="36" customHeight="1">
      <c r="A4" s="2637" t="s">
        <v>613</v>
      </c>
      <c r="B4" s="2638"/>
      <c r="C4" s="2638"/>
      <c r="D4" s="2638"/>
      <c r="E4" s="2638"/>
      <c r="F4" s="2638"/>
      <c r="G4" s="2639"/>
    </row>
    <row r="5" spans="1:7" ht="36" customHeight="1">
      <c r="A5" s="111" t="s">
        <v>0</v>
      </c>
      <c r="B5" s="178">
        <f>入力シート!C1</f>
        <v>0</v>
      </c>
      <c r="C5" s="112"/>
      <c r="D5" s="112"/>
      <c r="E5" s="112"/>
      <c r="F5" s="112"/>
      <c r="G5" s="113"/>
    </row>
    <row r="6" spans="1:7" ht="36" customHeight="1">
      <c r="A6" s="111" t="s">
        <v>311</v>
      </c>
      <c r="B6" s="178">
        <f>入力シート!C2</f>
        <v>0</v>
      </c>
      <c r="C6" s="112"/>
      <c r="D6" s="112"/>
      <c r="E6" s="112"/>
      <c r="F6" s="112"/>
      <c r="G6" s="113"/>
    </row>
    <row r="7" spans="1:7" ht="36" customHeight="1">
      <c r="A7" s="2640" t="s">
        <v>889</v>
      </c>
      <c r="B7" s="2641"/>
      <c r="C7" s="2641"/>
      <c r="D7" s="2641"/>
      <c r="E7" s="2641"/>
      <c r="F7" s="2641"/>
      <c r="G7" s="2642"/>
    </row>
    <row r="8" spans="1:7" ht="82.5" customHeight="1">
      <c r="A8" s="2630"/>
      <c r="B8" s="1120"/>
      <c r="C8" s="1120"/>
      <c r="D8" s="1120"/>
      <c r="E8" s="1120"/>
      <c r="F8" s="1120"/>
      <c r="G8" s="2631"/>
    </row>
    <row r="9" spans="1:7" ht="82.5" customHeight="1">
      <c r="A9" s="2630"/>
      <c r="B9" s="1121"/>
      <c r="C9" s="1121"/>
      <c r="D9" s="1121"/>
      <c r="E9" s="1121"/>
      <c r="F9" s="1121"/>
      <c r="G9" s="2631"/>
    </row>
    <row r="10" spans="1:7" ht="82.5" customHeight="1">
      <c r="A10" s="2630"/>
      <c r="B10" s="1121"/>
      <c r="C10" s="1121"/>
      <c r="D10" s="1121"/>
      <c r="E10" s="1121"/>
      <c r="F10" s="1121"/>
      <c r="G10" s="2631"/>
    </row>
    <row r="11" spans="1:7" ht="82.5" customHeight="1">
      <c r="A11" s="2630"/>
      <c r="B11" s="1121"/>
      <c r="C11" s="1121"/>
      <c r="D11" s="1121"/>
      <c r="E11" s="1121"/>
      <c r="F11" s="1121"/>
      <c r="G11" s="2631"/>
    </row>
    <row r="12" spans="1:7" ht="82.5" customHeight="1" thickBot="1">
      <c r="A12" s="2630"/>
      <c r="B12" s="1121"/>
      <c r="C12" s="1121"/>
      <c r="D12" s="1121"/>
      <c r="E12" s="1121"/>
      <c r="F12" s="1121"/>
      <c r="G12" s="2631"/>
    </row>
    <row r="13" spans="1:7" ht="18" customHeight="1">
      <c r="A13" s="2626"/>
      <c r="B13" s="2627"/>
      <c r="C13" s="38" t="s">
        <v>321</v>
      </c>
      <c r="D13" s="2378" t="s">
        <v>655</v>
      </c>
      <c r="E13" s="2143"/>
      <c r="F13" s="69" t="s">
        <v>909</v>
      </c>
      <c r="G13" s="119" t="s">
        <v>785</v>
      </c>
    </row>
    <row r="14" spans="1:7" ht="72" customHeight="1" thickBot="1">
      <c r="A14" s="2628"/>
      <c r="B14" s="2629"/>
      <c r="C14" s="41"/>
      <c r="D14" s="2632"/>
      <c r="E14" s="1139"/>
      <c r="F14" s="41"/>
      <c r="G14" s="42"/>
    </row>
    <row r="15" spans="1:7" ht="18" customHeight="1">
      <c r="A15" s="834"/>
      <c r="B15" s="834"/>
      <c r="C15" s="834"/>
      <c r="D15" s="834"/>
      <c r="E15" s="834"/>
      <c r="F15" s="834"/>
      <c r="G15" s="834"/>
    </row>
    <row r="16" spans="1:7" ht="18" customHeight="1"/>
    <row r="17" spans="1:7" ht="18" customHeight="1"/>
    <row r="18" spans="1:7" ht="18" customHeight="1">
      <c r="A18" s="17"/>
    </row>
    <row r="19" spans="1:7" ht="18" customHeight="1">
      <c r="B19" s="1121"/>
      <c r="C19" s="1121"/>
      <c r="D19" s="1121"/>
      <c r="E19" s="1121"/>
      <c r="F19" s="1121"/>
      <c r="G19" s="1121"/>
    </row>
    <row r="20" spans="1:7" ht="18" customHeight="1">
      <c r="B20" s="1121"/>
      <c r="C20" s="1121"/>
      <c r="D20" s="1121"/>
      <c r="E20" s="1121"/>
      <c r="F20" s="1121"/>
      <c r="G20" s="1121"/>
    </row>
    <row r="21" spans="1:7" ht="18" customHeight="1"/>
    <row r="22" spans="1:7" ht="18" customHeight="1"/>
  </sheetData>
  <mergeCells count="11">
    <mergeCell ref="A2:G2"/>
    <mergeCell ref="A1:G1"/>
    <mergeCell ref="A3:G3"/>
    <mergeCell ref="A4:G4"/>
    <mergeCell ref="A7:G7"/>
    <mergeCell ref="B19:G20"/>
    <mergeCell ref="A13:B14"/>
    <mergeCell ref="A8:G12"/>
    <mergeCell ref="A15:G15"/>
    <mergeCell ref="D14:E14"/>
    <mergeCell ref="D13:E13"/>
  </mergeCells>
  <phoneticPr fontId="6"/>
  <pageMargins left="0.75" right="0.75" top="1" bottom="1" header="0.51200000000000001" footer="0.51200000000000001"/>
  <pageSetup paperSize="9" scale="99" orientation="portrait"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D19"/>
  <sheetViews>
    <sheetView view="pageBreakPreview" zoomScale="85" zoomScaleNormal="100" zoomScaleSheetLayoutView="85" workbookViewId="0">
      <selection activeCell="D10" sqref="D10"/>
    </sheetView>
  </sheetViews>
  <sheetFormatPr defaultRowHeight="13.5"/>
  <cols>
    <col min="1" max="1" width="13.75" style="212" customWidth="1"/>
    <col min="2" max="2" width="32.625" style="212" customWidth="1"/>
    <col min="3" max="3" width="11.5" style="212" customWidth="1"/>
    <col min="4" max="4" width="28.875" style="212" customWidth="1"/>
    <col min="5" max="16384" width="9" style="212"/>
  </cols>
  <sheetData>
    <row r="1" spans="1:4" ht="18.75" customHeight="1">
      <c r="A1" s="212" t="s">
        <v>277</v>
      </c>
    </row>
    <row r="2" spans="1:4">
      <c r="A2" s="2646"/>
      <c r="B2" s="2647"/>
      <c r="C2" s="2647"/>
      <c r="D2" s="2648"/>
    </row>
    <row r="3" spans="1:4" ht="33.75" customHeight="1">
      <c r="A3" s="2649" t="s">
        <v>265</v>
      </c>
      <c r="B3" s="2650"/>
      <c r="C3" s="2650"/>
      <c r="D3" s="2651"/>
    </row>
    <row r="4" spans="1:4" ht="21" customHeight="1">
      <c r="A4" s="215"/>
      <c r="B4" s="219"/>
      <c r="C4" s="219"/>
      <c r="D4" s="220" t="s">
        <v>266</v>
      </c>
    </row>
    <row r="5" spans="1:4" ht="21" customHeight="1">
      <c r="A5" s="2643"/>
      <c r="B5" s="2644"/>
      <c r="C5" s="2644"/>
      <c r="D5" s="2645"/>
    </row>
    <row r="6" spans="1:4" ht="21" customHeight="1">
      <c r="A6" s="2643" t="s">
        <v>267</v>
      </c>
      <c r="B6" s="2644"/>
      <c r="C6" s="2644"/>
      <c r="D6" s="2645"/>
    </row>
    <row r="7" spans="1:4" ht="21" customHeight="1">
      <c r="A7" s="215"/>
      <c r="B7" s="213"/>
      <c r="C7" s="213" t="s">
        <v>278</v>
      </c>
      <c r="D7" s="214">
        <f>入力シート!D3</f>
        <v>0</v>
      </c>
    </row>
    <row r="8" spans="1:4" ht="21" customHeight="1">
      <c r="A8" s="215"/>
      <c r="B8" s="213"/>
      <c r="C8" s="213" t="s">
        <v>603</v>
      </c>
      <c r="D8" s="214">
        <f>入力シート!D4</f>
        <v>0</v>
      </c>
    </row>
    <row r="9" spans="1:4" ht="21" customHeight="1">
      <c r="A9" s="215"/>
      <c r="B9" s="213"/>
      <c r="C9" s="221"/>
      <c r="D9" s="214" t="str">
        <f>入力シート!M4</f>
        <v>代表取締役</v>
      </c>
    </row>
    <row r="10" spans="1:4" ht="21" customHeight="1">
      <c r="A10" s="215"/>
      <c r="B10" s="574"/>
      <c r="C10" s="221"/>
      <c r="D10" s="220"/>
    </row>
    <row r="11" spans="1:4" ht="45.75" customHeight="1">
      <c r="A11" s="2643" t="s">
        <v>268</v>
      </c>
      <c r="B11" s="2644"/>
      <c r="C11" s="2644"/>
      <c r="D11" s="2645"/>
    </row>
    <row r="12" spans="1:4" ht="41.25" customHeight="1">
      <c r="A12" s="218" t="s">
        <v>269</v>
      </c>
      <c r="B12" s="2653" t="str">
        <f>入力シート!H6&amp;入力シート!I6&amp;入力シート!K6&amp;入力シート!M6</f>
        <v>7日総総契第号</v>
      </c>
      <c r="C12" s="2653"/>
      <c r="D12" s="2653"/>
    </row>
    <row r="13" spans="1:4" ht="41.25" customHeight="1">
      <c r="A13" s="218" t="s">
        <v>270</v>
      </c>
      <c r="B13" s="2653">
        <f>入力シート!C1</f>
        <v>0</v>
      </c>
      <c r="C13" s="2653"/>
      <c r="D13" s="2653"/>
    </row>
    <row r="14" spans="1:4" ht="41.25" customHeight="1">
      <c r="A14" s="218" t="s">
        <v>271</v>
      </c>
      <c r="B14" s="2653">
        <f>入力シート!C2</f>
        <v>0</v>
      </c>
      <c r="C14" s="2653"/>
      <c r="D14" s="2653"/>
    </row>
    <row r="15" spans="1:4" ht="41.25" customHeight="1">
      <c r="A15" s="218" t="s">
        <v>272</v>
      </c>
      <c r="B15" s="2652">
        <f>入力シート!H7</f>
        <v>0</v>
      </c>
      <c r="C15" s="2652"/>
      <c r="D15" s="2652"/>
    </row>
    <row r="16" spans="1:4" ht="41.25" customHeight="1">
      <c r="A16" s="218" t="s">
        <v>273</v>
      </c>
      <c r="B16" s="2652">
        <f>入力シート!H9</f>
        <v>0</v>
      </c>
      <c r="C16" s="2652"/>
      <c r="D16" s="2652"/>
    </row>
    <row r="17" spans="1:4" ht="41.25" customHeight="1">
      <c r="A17" s="218" t="s">
        <v>274</v>
      </c>
      <c r="B17" s="307">
        <f>入力シート!C7</f>
        <v>0</v>
      </c>
      <c r="C17" s="218" t="s">
        <v>275</v>
      </c>
      <c r="D17" s="217"/>
    </row>
    <row r="18" spans="1:4" ht="138" customHeight="1">
      <c r="A18" s="218" t="s">
        <v>276</v>
      </c>
      <c r="B18" s="2653"/>
      <c r="C18" s="2653"/>
      <c r="D18" s="2653"/>
    </row>
    <row r="19" spans="1:4" ht="14.25" thickBot="1">
      <c r="A19" s="216"/>
    </row>
  </sheetData>
  <mergeCells count="11">
    <mergeCell ref="B16:D16"/>
    <mergeCell ref="B18:D18"/>
    <mergeCell ref="B12:D12"/>
    <mergeCell ref="B13:D13"/>
    <mergeCell ref="B14:D14"/>
    <mergeCell ref="B15:D15"/>
    <mergeCell ref="A11:D11"/>
    <mergeCell ref="A6:D6"/>
    <mergeCell ref="A2:D2"/>
    <mergeCell ref="A3:D3"/>
    <mergeCell ref="A5:D5"/>
  </mergeCells>
  <phoneticPr fontId="6"/>
  <pageMargins left="0.75" right="0.75" top="1" bottom="1" header="0.51200000000000001" footer="0.51200000000000001"/>
  <pageSetup paperSize="9" orientation="portrait"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T38"/>
  <sheetViews>
    <sheetView view="pageBreakPreview" topLeftCell="A7" zoomScale="85" zoomScaleNormal="100" zoomScaleSheetLayoutView="85" workbookViewId="0">
      <selection activeCell="V3" sqref="V3"/>
    </sheetView>
  </sheetViews>
  <sheetFormatPr defaultRowHeight="13.5"/>
  <cols>
    <col min="1" max="1" width="3.125" style="184" customWidth="1"/>
    <col min="2" max="2" width="15.125" style="184" customWidth="1"/>
    <col min="3" max="3" width="2.75" style="184" customWidth="1"/>
    <col min="4" max="4" width="13.625" style="184" customWidth="1"/>
    <col min="5" max="5" width="8.125" style="184" customWidth="1"/>
    <col min="6" max="6" width="13.625" style="184" customWidth="1"/>
    <col min="7" max="20" width="2.625" style="184" customWidth="1"/>
    <col min="21" max="16384" width="9" style="184"/>
  </cols>
  <sheetData>
    <row r="1" spans="1:20" s="181" customFormat="1" ht="13.5" customHeight="1">
      <c r="B1" s="2660" t="s">
        <v>260</v>
      </c>
      <c r="C1" s="2661"/>
      <c r="D1" s="2661"/>
      <c r="E1" s="2661"/>
      <c r="F1" s="2661"/>
      <c r="G1" s="182"/>
      <c r="H1" s="182"/>
      <c r="I1" s="182"/>
      <c r="J1" s="182"/>
      <c r="K1" s="182"/>
      <c r="L1" s="182"/>
      <c r="M1" s="182" t="s">
        <v>198</v>
      </c>
      <c r="N1" s="182"/>
      <c r="O1" s="2662" t="s">
        <v>199</v>
      </c>
      <c r="P1" s="2663"/>
      <c r="Q1" s="2663"/>
      <c r="R1" s="2663"/>
      <c r="S1" s="2663"/>
      <c r="T1" s="2663"/>
    </row>
    <row r="2" spans="1:20" ht="22.5" customHeight="1">
      <c r="B2" s="2661"/>
      <c r="C2" s="2661"/>
      <c r="D2" s="2661"/>
      <c r="E2" s="2661"/>
      <c r="F2" s="2661"/>
      <c r="G2" s="185"/>
      <c r="H2" s="185"/>
      <c r="I2" s="185"/>
      <c r="J2" s="185"/>
      <c r="K2" s="185"/>
      <c r="L2" s="185"/>
      <c r="M2" s="186"/>
      <c r="N2" s="185"/>
      <c r="O2" s="187"/>
      <c r="P2" s="188"/>
      <c r="Q2" s="188"/>
      <c r="R2" s="188"/>
      <c r="S2" s="189"/>
      <c r="T2" s="190"/>
    </row>
    <row r="3" spans="1:20" ht="45" customHeight="1">
      <c r="B3" s="2664" t="s">
        <v>862</v>
      </c>
      <c r="C3" s="2665"/>
      <c r="D3" s="2665"/>
      <c r="E3" s="2665"/>
      <c r="F3" s="2665"/>
      <c r="G3" s="2665"/>
      <c r="H3" s="2665"/>
      <c r="I3" s="2665"/>
      <c r="J3" s="2665"/>
      <c r="K3" s="2665"/>
      <c r="L3" s="2665"/>
      <c r="M3" s="2665"/>
      <c r="N3" s="2665"/>
      <c r="O3" s="2665"/>
      <c r="P3" s="2665"/>
      <c r="Q3" s="2665"/>
      <c r="R3" s="2665"/>
      <c r="S3" s="2659"/>
      <c r="T3" s="2659"/>
    </row>
    <row r="4" spans="1:20" ht="18" customHeight="1">
      <c r="B4" s="193" t="s">
        <v>306</v>
      </c>
    </row>
    <row r="5" spans="1:20" ht="18" customHeight="1">
      <c r="B5" s="184" t="s">
        <v>307</v>
      </c>
    </row>
    <row r="6" spans="1:20" ht="18" customHeight="1">
      <c r="D6" s="191" t="s">
        <v>200</v>
      </c>
      <c r="E6" s="2666" t="s">
        <v>213</v>
      </c>
      <c r="F6" s="2663"/>
      <c r="G6" s="194"/>
      <c r="H6" s="194"/>
      <c r="I6" s="194"/>
      <c r="J6" s="194"/>
      <c r="K6" s="194"/>
      <c r="L6" s="194"/>
      <c r="M6" s="195"/>
    </row>
    <row r="7" spans="1:20" ht="45" customHeight="1">
      <c r="B7" s="2654" t="s">
        <v>261</v>
      </c>
      <c r="C7" s="2654"/>
      <c r="D7" s="2654"/>
      <c r="E7" s="2654"/>
      <c r="F7" s="2654"/>
      <c r="G7" s="2654"/>
      <c r="H7" s="2654"/>
      <c r="I7" s="2654"/>
      <c r="J7" s="2654"/>
      <c r="K7" s="2654"/>
      <c r="L7" s="2654"/>
      <c r="M7" s="2654"/>
      <c r="N7" s="2654"/>
      <c r="O7" s="2654"/>
      <c r="P7" s="2654"/>
      <c r="Q7" s="2654"/>
      <c r="R7" s="2654"/>
      <c r="S7" s="2655"/>
      <c r="T7" s="2655"/>
    </row>
    <row r="8" spans="1:20" ht="18" customHeight="1">
      <c r="B8" s="196"/>
      <c r="C8" s="196"/>
      <c r="D8" s="196"/>
      <c r="E8" s="196"/>
      <c r="F8" s="196"/>
      <c r="G8" s="196"/>
      <c r="H8" s="196"/>
      <c r="I8" s="196"/>
      <c r="J8" s="196"/>
      <c r="K8" s="196"/>
      <c r="L8" s="196"/>
      <c r="M8" s="196"/>
      <c r="N8" s="196"/>
      <c r="O8" s="196"/>
      <c r="P8" s="196"/>
      <c r="Q8" s="196"/>
      <c r="R8" s="196"/>
      <c r="S8" s="196"/>
      <c r="T8" s="196"/>
    </row>
    <row r="9" spans="1:20" ht="18" customHeight="1">
      <c r="A9" s="197">
        <v>1</v>
      </c>
      <c r="B9" s="198" t="s">
        <v>15</v>
      </c>
      <c r="C9" s="198"/>
      <c r="D9" s="2656">
        <f>入力シート!C1</f>
        <v>0</v>
      </c>
      <c r="E9" s="2656"/>
      <c r="F9" s="2657"/>
      <c r="G9" s="2657"/>
      <c r="H9" s="2657"/>
      <c r="I9" s="2657"/>
      <c r="J9" s="2657"/>
      <c r="K9" s="2657"/>
      <c r="L9" s="2657"/>
      <c r="M9" s="2657"/>
      <c r="N9" s="2657"/>
      <c r="O9" s="2657"/>
      <c r="P9" s="2657"/>
      <c r="Q9" s="2657"/>
      <c r="R9" s="2657"/>
      <c r="S9" s="2657"/>
      <c r="T9" s="2657"/>
    </row>
    <row r="10" spans="1:20" ht="18" customHeight="1">
      <c r="A10" s="197"/>
      <c r="B10" s="198"/>
      <c r="C10" s="198"/>
      <c r="D10" s="198"/>
      <c r="E10" s="198"/>
      <c r="F10" s="199"/>
      <c r="G10" s="199"/>
      <c r="H10" s="199"/>
      <c r="I10" s="199"/>
      <c r="J10" s="199"/>
      <c r="K10" s="199"/>
      <c r="L10" s="199"/>
      <c r="M10" s="199"/>
      <c r="N10" s="199"/>
      <c r="O10" s="199"/>
      <c r="P10" s="199"/>
      <c r="Q10" s="199"/>
      <c r="R10" s="199"/>
      <c r="S10" s="199"/>
      <c r="T10" s="199"/>
    </row>
    <row r="11" spans="1:20" ht="18" customHeight="1">
      <c r="A11" s="192"/>
      <c r="B11" s="198"/>
      <c r="C11" s="198"/>
      <c r="D11" s="198"/>
      <c r="E11" s="198"/>
      <c r="F11" s="199"/>
      <c r="G11" s="199"/>
      <c r="H11" s="199"/>
      <c r="I11" s="199"/>
      <c r="J11" s="199"/>
      <c r="K11" s="199"/>
      <c r="L11" s="199"/>
      <c r="M11" s="199"/>
      <c r="N11" s="199"/>
      <c r="O11" s="199"/>
      <c r="P11" s="199"/>
      <c r="Q11" s="199"/>
      <c r="R11" s="199"/>
      <c r="S11" s="199"/>
      <c r="T11" s="199"/>
    </row>
    <row r="12" spans="1:20" ht="18" customHeight="1">
      <c r="A12" s="197">
        <v>2</v>
      </c>
      <c r="B12" s="200" t="s">
        <v>316</v>
      </c>
      <c r="C12" s="200"/>
      <c r="D12" s="2658" t="str">
        <f>入力シート!H6&amp;入力シート!I6&amp;入力シート!K6&amp;入力シート!M6</f>
        <v>7日総総契第号</v>
      </c>
      <c r="E12" s="2658"/>
      <c r="F12" s="2659"/>
      <c r="G12" s="199"/>
      <c r="H12" s="199"/>
      <c r="I12" s="199"/>
      <c r="J12" s="199"/>
      <c r="K12" s="199"/>
      <c r="L12" s="199"/>
      <c r="M12" s="199"/>
      <c r="N12" s="199"/>
      <c r="O12" s="199"/>
      <c r="P12" s="199"/>
      <c r="Q12" s="199"/>
      <c r="R12" s="199"/>
      <c r="S12" s="199"/>
      <c r="T12" s="199"/>
    </row>
    <row r="13" spans="1:20" ht="18" customHeight="1">
      <c r="A13" s="197"/>
      <c r="B13" s="200"/>
      <c r="C13" s="200"/>
      <c r="D13" s="200"/>
      <c r="E13" s="200"/>
      <c r="F13" s="199"/>
      <c r="G13" s="199"/>
      <c r="H13" s="199"/>
      <c r="I13" s="199"/>
      <c r="J13" s="199"/>
      <c r="K13" s="199"/>
      <c r="L13" s="199"/>
      <c r="M13" s="199"/>
      <c r="N13" s="199"/>
      <c r="O13" s="199"/>
      <c r="P13" s="199"/>
      <c r="Q13" s="199"/>
      <c r="R13" s="199"/>
      <c r="S13" s="199"/>
      <c r="T13" s="199"/>
    </row>
    <row r="14" spans="1:20" ht="18" customHeight="1">
      <c r="A14" s="192"/>
      <c r="B14" s="200"/>
      <c r="C14" s="200"/>
      <c r="D14" s="200"/>
      <c r="E14" s="200"/>
      <c r="F14" s="199"/>
      <c r="G14" s="199"/>
      <c r="H14" s="199"/>
      <c r="I14" s="199"/>
      <c r="J14" s="199"/>
      <c r="K14" s="199"/>
      <c r="L14" s="199"/>
      <c r="M14" s="199"/>
      <c r="N14" s="199"/>
      <c r="O14" s="199"/>
      <c r="P14" s="199"/>
      <c r="Q14" s="199"/>
      <c r="R14" s="199"/>
      <c r="S14" s="199"/>
      <c r="T14" s="199"/>
    </row>
    <row r="15" spans="1:20" ht="18" customHeight="1">
      <c r="A15" s="197">
        <v>3</v>
      </c>
      <c r="B15" s="200" t="s">
        <v>315</v>
      </c>
      <c r="C15" s="200"/>
      <c r="D15" s="2667">
        <f>入力シート!H7</f>
        <v>0</v>
      </c>
      <c r="E15" s="2668"/>
      <c r="M15" s="197"/>
      <c r="N15" s="201"/>
      <c r="O15" s="201"/>
      <c r="P15" s="201"/>
      <c r="Q15" s="201"/>
      <c r="R15" s="201"/>
      <c r="S15" s="201"/>
      <c r="T15" s="201"/>
    </row>
    <row r="16" spans="1:20" ht="7.5" customHeight="1">
      <c r="A16" s="197"/>
      <c r="B16" s="200"/>
      <c r="C16" s="200"/>
      <c r="D16" s="202"/>
      <c r="E16" s="199"/>
      <c r="M16" s="197"/>
      <c r="N16" s="201"/>
      <c r="O16" s="201"/>
      <c r="P16" s="201"/>
      <c r="Q16" s="201"/>
      <c r="R16" s="201"/>
      <c r="S16" s="201"/>
      <c r="T16" s="201"/>
    </row>
    <row r="17" spans="1:20" ht="17.25" customHeight="1">
      <c r="A17" s="192"/>
      <c r="B17" s="200"/>
      <c r="C17" s="203"/>
      <c r="D17" s="204" t="s">
        <v>202</v>
      </c>
      <c r="E17" s="2678" t="s">
        <v>219</v>
      </c>
      <c r="F17" s="2678"/>
      <c r="G17" s="2675" t="s">
        <v>890</v>
      </c>
      <c r="H17" s="2676"/>
      <c r="I17" s="2676"/>
      <c r="J17" s="2676"/>
      <c r="K17" s="2676"/>
      <c r="L17" s="2676"/>
      <c r="M17" s="2676"/>
      <c r="N17" s="2677"/>
      <c r="O17" s="2677"/>
      <c r="P17" s="2677"/>
      <c r="Q17" s="2677"/>
      <c r="R17" s="2677"/>
      <c r="S17" s="199"/>
      <c r="T17" s="199"/>
    </row>
    <row r="18" spans="1:20" ht="18" customHeight="1">
      <c r="A18" s="192"/>
      <c r="B18" s="200"/>
      <c r="C18" s="200"/>
      <c r="D18" s="200"/>
      <c r="E18" s="200"/>
      <c r="F18" s="205"/>
      <c r="G18" s="197"/>
      <c r="H18" s="197"/>
      <c r="I18" s="197"/>
      <c r="J18" s="197"/>
      <c r="K18" s="197"/>
      <c r="L18" s="197"/>
      <c r="M18" s="197"/>
      <c r="N18" s="192"/>
      <c r="O18" s="192"/>
      <c r="P18" s="192"/>
      <c r="Q18" s="192"/>
      <c r="R18" s="192"/>
      <c r="S18" s="192"/>
      <c r="T18" s="192"/>
    </row>
    <row r="19" spans="1:20" ht="18" customHeight="1">
      <c r="A19" s="192">
        <v>4</v>
      </c>
      <c r="B19" s="200" t="s">
        <v>203</v>
      </c>
      <c r="C19" s="200"/>
      <c r="D19" s="2672" t="s">
        <v>713</v>
      </c>
      <c r="E19" s="2673"/>
      <c r="F19" s="2673"/>
      <c r="G19" s="197"/>
      <c r="H19" s="197"/>
      <c r="I19" s="197"/>
      <c r="J19" s="197"/>
      <c r="K19" s="197"/>
      <c r="L19" s="197"/>
      <c r="M19" s="197"/>
      <c r="N19" s="192"/>
      <c r="O19" s="192"/>
      <c r="P19" s="192"/>
      <c r="Q19" s="192"/>
      <c r="R19" s="192"/>
      <c r="S19" s="192"/>
      <c r="T19" s="192"/>
    </row>
    <row r="20" spans="1:20" ht="18" customHeight="1">
      <c r="A20" s="192"/>
      <c r="B20" s="200"/>
      <c r="C20" s="200"/>
      <c r="D20" s="205"/>
      <c r="E20" s="197"/>
      <c r="F20" s="205"/>
      <c r="G20" s="197"/>
      <c r="H20" s="197"/>
      <c r="I20" s="197"/>
      <c r="J20" s="197"/>
      <c r="K20" s="197"/>
      <c r="L20" s="197"/>
      <c r="M20" s="197"/>
      <c r="N20" s="192"/>
      <c r="O20" s="192"/>
      <c r="P20" s="192"/>
      <c r="Q20" s="192"/>
      <c r="R20" s="192"/>
      <c r="S20" s="192"/>
      <c r="T20" s="192"/>
    </row>
    <row r="21" spans="1:20" ht="18" customHeight="1">
      <c r="A21" s="192"/>
      <c r="B21" s="200"/>
      <c r="C21" s="200"/>
      <c r="D21" s="205"/>
      <c r="E21" s="197"/>
      <c r="F21" s="205"/>
      <c r="G21" s="197"/>
      <c r="H21" s="197"/>
      <c r="I21" s="197"/>
      <c r="J21" s="197"/>
      <c r="K21" s="197"/>
      <c r="L21" s="197"/>
      <c r="M21" s="197"/>
      <c r="N21" s="192"/>
      <c r="O21" s="192"/>
      <c r="P21" s="192"/>
      <c r="Q21" s="192"/>
      <c r="R21" s="192"/>
      <c r="S21" s="192"/>
      <c r="T21" s="192"/>
    </row>
    <row r="22" spans="1:20" ht="18" customHeight="1">
      <c r="A22" s="192"/>
      <c r="B22" s="200"/>
      <c r="C22" s="200"/>
      <c r="D22" s="205"/>
      <c r="E22" s="197"/>
      <c r="F22" s="205"/>
      <c r="G22" s="197"/>
      <c r="H22" s="197"/>
      <c r="I22" s="197"/>
      <c r="J22" s="197"/>
      <c r="K22" s="197"/>
      <c r="L22" s="197"/>
      <c r="M22" s="197"/>
      <c r="N22" s="192"/>
      <c r="O22" s="192"/>
      <c r="P22" s="192"/>
      <c r="Q22" s="192"/>
      <c r="R22" s="192"/>
      <c r="S22" s="192"/>
      <c r="T22" s="192"/>
    </row>
    <row r="23" spans="1:20" ht="18" customHeight="1">
      <c r="A23" s="192"/>
      <c r="B23" s="200"/>
      <c r="C23" s="200"/>
      <c r="D23" s="205"/>
      <c r="E23" s="197"/>
      <c r="F23" s="205"/>
      <c r="G23" s="197"/>
      <c r="H23" s="197"/>
      <c r="I23" s="197"/>
      <c r="J23" s="197"/>
      <c r="K23" s="197"/>
      <c r="L23" s="197"/>
      <c r="M23" s="197"/>
      <c r="N23" s="192"/>
      <c r="O23" s="192"/>
      <c r="P23" s="192"/>
      <c r="Q23" s="192"/>
      <c r="R23" s="192"/>
      <c r="S23" s="192"/>
      <c r="T23" s="192"/>
    </row>
    <row r="24" spans="1:20" ht="25.5" customHeight="1">
      <c r="A24" s="192"/>
      <c r="B24" s="200"/>
      <c r="C24" s="200"/>
      <c r="D24" s="200" t="s">
        <v>205</v>
      </c>
      <c r="E24" s="197"/>
      <c r="F24" s="206" t="s">
        <v>206</v>
      </c>
      <c r="G24" s="207">
        <v>0</v>
      </c>
      <c r="H24" s="206" t="s">
        <v>221</v>
      </c>
      <c r="I24" s="207"/>
      <c r="J24" s="207"/>
      <c r="K24" s="207"/>
      <c r="L24" s="207"/>
      <c r="M24" s="207"/>
      <c r="N24" s="207"/>
      <c r="O24" s="207"/>
      <c r="P24" s="207"/>
      <c r="Q24" s="207"/>
      <c r="R24" s="206" t="s">
        <v>221</v>
      </c>
      <c r="S24" s="207">
        <v>0</v>
      </c>
      <c r="T24" s="207">
        <v>9</v>
      </c>
    </row>
    <row r="25" spans="1:20" ht="25.5" customHeight="1">
      <c r="A25" s="192"/>
      <c r="B25" s="200"/>
      <c r="C25" s="200"/>
      <c r="D25" s="205"/>
      <c r="E25" s="197"/>
      <c r="F25" s="205"/>
      <c r="G25" s="197"/>
      <c r="H25" s="197"/>
      <c r="I25" s="197"/>
      <c r="J25" s="197"/>
      <c r="K25" s="197"/>
      <c r="L25" s="197"/>
      <c r="M25" s="197"/>
      <c r="N25" s="192"/>
      <c r="O25" s="192"/>
      <c r="P25" s="192"/>
      <c r="Q25" s="192"/>
      <c r="R25" s="192"/>
      <c r="S25" s="192"/>
      <c r="T25" s="192"/>
    </row>
    <row r="26" spans="1:20" ht="25.5" customHeight="1">
      <c r="A26" s="192"/>
      <c r="B26" s="200"/>
      <c r="C26" s="200"/>
      <c r="D26" s="200" t="s">
        <v>592</v>
      </c>
      <c r="E26" s="208"/>
      <c r="F26" s="2674">
        <f>入力シート!D3</f>
        <v>0</v>
      </c>
      <c r="G26" s="2657"/>
      <c r="H26" s="2657"/>
      <c r="I26" s="2657"/>
      <c r="J26" s="2657"/>
      <c r="K26" s="2657"/>
      <c r="L26" s="2657"/>
      <c r="M26" s="2657"/>
      <c r="N26" s="2657"/>
      <c r="O26" s="2657"/>
      <c r="P26" s="2657"/>
      <c r="Q26" s="2657"/>
      <c r="R26" s="2657"/>
      <c r="S26" s="2657"/>
      <c r="T26" s="2657"/>
    </row>
    <row r="27" spans="1:20" ht="25.5" customHeight="1">
      <c r="A27" s="192"/>
      <c r="B27" s="200"/>
      <c r="C27" s="200"/>
      <c r="D27" s="200"/>
      <c r="E27" s="208"/>
      <c r="F27" s="205"/>
      <c r="G27" s="209"/>
      <c r="H27" s="209"/>
      <c r="I27" s="209"/>
      <c r="J27" s="209"/>
      <c r="K27" s="209"/>
      <c r="L27" s="209"/>
      <c r="M27" s="209"/>
      <c r="N27" s="209"/>
      <c r="O27" s="209"/>
      <c r="P27" s="209"/>
      <c r="Q27" s="209"/>
      <c r="R27" s="209"/>
      <c r="S27" s="209"/>
      <c r="T27" s="209"/>
    </row>
    <row r="28" spans="1:20" ht="25.5" customHeight="1">
      <c r="A28" s="192"/>
      <c r="B28" s="192"/>
      <c r="C28" s="192"/>
      <c r="D28" s="208" t="s">
        <v>207</v>
      </c>
      <c r="E28" s="208"/>
      <c r="F28" s="2674">
        <f>入力シート!D4</f>
        <v>0</v>
      </c>
      <c r="G28" s="2657"/>
      <c r="H28" s="2657"/>
      <c r="I28" s="2657"/>
      <c r="J28" s="2657"/>
      <c r="K28" s="2657"/>
      <c r="L28" s="2657"/>
      <c r="M28" s="2657"/>
      <c r="N28" s="2657"/>
      <c r="O28" s="2657"/>
      <c r="P28" s="2657"/>
      <c r="Q28" s="2657"/>
      <c r="R28" s="2657"/>
      <c r="S28" s="2657"/>
      <c r="T28" s="2657"/>
    </row>
    <row r="29" spans="1:20" ht="25.5" customHeight="1">
      <c r="A29" s="192"/>
      <c r="B29" s="192"/>
      <c r="C29" s="192"/>
      <c r="D29" s="208"/>
      <c r="E29" s="208"/>
      <c r="F29" s="209"/>
      <c r="G29" s="209"/>
      <c r="H29" s="209"/>
      <c r="I29" s="209"/>
      <c r="J29" s="209"/>
      <c r="K29" s="209"/>
      <c r="L29" s="209"/>
      <c r="M29" s="209"/>
      <c r="N29" s="209"/>
      <c r="O29" s="209"/>
      <c r="P29" s="209"/>
      <c r="Q29" s="209"/>
      <c r="R29" s="209"/>
      <c r="S29" s="209"/>
      <c r="T29" s="209"/>
    </row>
    <row r="30" spans="1:20" ht="25.5" customHeight="1">
      <c r="A30" s="192"/>
      <c r="B30" s="192"/>
      <c r="C30" s="192"/>
      <c r="D30" s="208" t="s">
        <v>208</v>
      </c>
      <c r="E30" s="208"/>
      <c r="F30" s="2674" t="str">
        <f>入力シート!M4&amp;入力シート!AC1</f>
        <v>代表取締役　　　印</v>
      </c>
      <c r="G30" s="2657"/>
      <c r="H30" s="2657"/>
      <c r="I30" s="2657"/>
      <c r="J30" s="2657"/>
      <c r="K30" s="2657"/>
      <c r="L30" s="2657"/>
      <c r="M30" s="2657"/>
      <c r="N30" s="2657"/>
      <c r="O30" s="2657"/>
      <c r="P30" s="2657"/>
      <c r="Q30" s="2657"/>
      <c r="R30" s="2657"/>
      <c r="S30" s="2657"/>
      <c r="T30" s="2657"/>
    </row>
    <row r="31" spans="1:20" ht="36" customHeight="1">
      <c r="A31" s="192"/>
      <c r="B31" s="183"/>
      <c r="C31" s="183"/>
      <c r="D31" s="183"/>
      <c r="E31" s="183"/>
      <c r="F31" s="183"/>
      <c r="G31" s="183"/>
      <c r="H31" s="183"/>
      <c r="I31" s="183"/>
      <c r="J31" s="194"/>
      <c r="K31" s="194"/>
      <c r="L31" s="194"/>
      <c r="M31" s="194"/>
      <c r="N31" s="194"/>
      <c r="O31" s="194"/>
      <c r="P31" s="194"/>
      <c r="Q31" s="194"/>
      <c r="R31" s="194"/>
      <c r="S31" s="194"/>
      <c r="T31" s="194"/>
    </row>
    <row r="32" spans="1:20" ht="18" customHeight="1">
      <c r="A32" s="192"/>
      <c r="B32" s="210" t="s">
        <v>209</v>
      </c>
      <c r="C32" s="211"/>
      <c r="D32" s="2669" t="s">
        <v>216</v>
      </c>
      <c r="E32" s="2669"/>
      <c r="F32" s="2669"/>
      <c r="G32" s="2669"/>
      <c r="H32" s="2669"/>
      <c r="I32" s="2670"/>
      <c r="J32" s="199"/>
      <c r="K32" s="199"/>
      <c r="L32" s="199"/>
      <c r="M32" s="199"/>
      <c r="N32" s="199"/>
      <c r="O32" s="199"/>
      <c r="P32" s="197"/>
      <c r="Q32" s="197"/>
      <c r="R32" s="197"/>
      <c r="S32" s="197"/>
      <c r="T32" s="197"/>
    </row>
    <row r="33" spans="1:20" ht="98.25" customHeight="1">
      <c r="A33" s="192"/>
      <c r="B33" s="192"/>
      <c r="C33" s="192"/>
      <c r="D33" s="192"/>
      <c r="E33" s="192"/>
      <c r="F33" s="192"/>
      <c r="G33" s="194"/>
      <c r="H33" s="194"/>
      <c r="I33" s="194"/>
      <c r="J33" s="194"/>
      <c r="K33" s="194"/>
      <c r="L33" s="194"/>
      <c r="M33" s="192"/>
      <c r="N33" s="192"/>
      <c r="O33" s="192"/>
      <c r="P33" s="192"/>
      <c r="Q33" s="192"/>
      <c r="R33" s="192"/>
      <c r="S33" s="192"/>
      <c r="T33" s="192"/>
    </row>
    <row r="34" spans="1:20">
      <c r="A34" s="192"/>
      <c r="B34" s="192" t="s">
        <v>262</v>
      </c>
      <c r="C34" s="192"/>
      <c r="D34" s="192"/>
      <c r="E34" s="192"/>
      <c r="F34" s="192"/>
      <c r="G34" s="192"/>
      <c r="H34" s="192"/>
      <c r="I34" s="192"/>
      <c r="J34" s="192"/>
      <c r="K34" s="192"/>
      <c r="L34" s="192"/>
      <c r="M34" s="192"/>
      <c r="N34" s="192"/>
      <c r="O34" s="192"/>
      <c r="P34" s="192"/>
      <c r="Q34" s="192"/>
      <c r="R34" s="192"/>
      <c r="S34" s="192"/>
      <c r="T34" s="192"/>
    </row>
    <row r="35" spans="1:20" ht="13.5" customHeight="1">
      <c r="A35" s="192"/>
      <c r="B35" s="192"/>
      <c r="C35" s="192"/>
      <c r="D35" s="192"/>
      <c r="E35" s="192"/>
      <c r="F35" s="192"/>
      <c r="G35" s="192"/>
      <c r="H35" s="192"/>
      <c r="I35" s="192"/>
      <c r="J35" s="192"/>
      <c r="K35" s="192"/>
      <c r="L35" s="192"/>
      <c r="M35" s="192"/>
      <c r="N35" s="192"/>
      <c r="O35" s="192"/>
      <c r="P35" s="192"/>
      <c r="Q35" s="192"/>
      <c r="R35" s="192"/>
      <c r="S35" s="192"/>
      <c r="T35" s="192"/>
    </row>
    <row r="36" spans="1:20" ht="22.5" customHeight="1">
      <c r="A36" s="2671"/>
      <c r="B36" s="2671"/>
      <c r="C36" s="2671"/>
      <c r="D36" s="2671"/>
      <c r="E36" s="2671"/>
      <c r="F36" s="2671"/>
      <c r="G36" s="2671"/>
      <c r="H36" s="2671"/>
      <c r="I36" s="2671"/>
      <c r="J36" s="2671"/>
      <c r="K36" s="2671"/>
      <c r="L36" s="2671"/>
      <c r="M36" s="2671"/>
      <c r="N36" s="2671"/>
      <c r="O36" s="2671"/>
      <c r="P36" s="2671"/>
      <c r="Q36" s="2671"/>
      <c r="R36" s="2671"/>
      <c r="S36" s="2671"/>
      <c r="T36" s="2671"/>
    </row>
    <row r="37" spans="1:20" ht="12.75" customHeight="1">
      <c r="A37" s="192"/>
      <c r="B37" s="192"/>
      <c r="C37" s="192"/>
      <c r="D37" s="192"/>
      <c r="E37" s="192"/>
      <c r="F37" s="192"/>
      <c r="G37" s="192"/>
      <c r="H37" s="192"/>
      <c r="I37" s="192"/>
      <c r="J37" s="192"/>
      <c r="K37" s="192"/>
      <c r="L37" s="192"/>
      <c r="M37" s="192"/>
      <c r="N37" s="192"/>
      <c r="O37" s="192"/>
      <c r="P37" s="192"/>
      <c r="Q37" s="192"/>
      <c r="R37" s="192"/>
      <c r="S37" s="192"/>
      <c r="T37" s="192"/>
    </row>
    <row r="38" spans="1:20">
      <c r="A38" s="192"/>
      <c r="B38" s="192"/>
      <c r="C38" s="192"/>
      <c r="D38" s="192"/>
      <c r="E38" s="192"/>
      <c r="F38" s="192"/>
      <c r="G38" s="192"/>
      <c r="H38" s="192"/>
      <c r="I38" s="192"/>
      <c r="J38" s="192"/>
      <c r="K38" s="192"/>
      <c r="L38" s="192"/>
      <c r="M38" s="192"/>
      <c r="N38" s="192"/>
      <c r="O38" s="192"/>
      <c r="P38" s="192"/>
      <c r="Q38" s="192"/>
      <c r="R38" s="192"/>
      <c r="S38" s="192"/>
      <c r="T38" s="192"/>
    </row>
  </sheetData>
  <mergeCells count="16">
    <mergeCell ref="D15:E15"/>
    <mergeCell ref="D32:I32"/>
    <mergeCell ref="A36:T36"/>
    <mergeCell ref="D19:F19"/>
    <mergeCell ref="F26:T26"/>
    <mergeCell ref="F28:T28"/>
    <mergeCell ref="F30:T30"/>
    <mergeCell ref="G17:R17"/>
    <mergeCell ref="E17:F17"/>
    <mergeCell ref="B7:T7"/>
    <mergeCell ref="D9:T9"/>
    <mergeCell ref="D12:F12"/>
    <mergeCell ref="B1:F2"/>
    <mergeCell ref="O1:T1"/>
    <mergeCell ref="B3:T3"/>
    <mergeCell ref="E6:F6"/>
  </mergeCells>
  <phoneticPr fontId="6"/>
  <pageMargins left="0.75" right="0.75" top="1" bottom="1" header="0.51200000000000001" footer="0.51200000000000001"/>
  <pageSetup paperSize="9" scale="93" orientation="portrait"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E37"/>
  <sheetViews>
    <sheetView view="pageBreakPreview" zoomScale="85" zoomScaleNormal="100" zoomScaleSheetLayoutView="85" workbookViewId="0">
      <selection activeCell="G29" sqref="G29"/>
    </sheetView>
  </sheetViews>
  <sheetFormatPr defaultRowHeight="13.5"/>
  <cols>
    <col min="1" max="1" width="17.375" style="52" customWidth="1"/>
    <col min="2" max="2" width="18.5" style="52" customWidth="1"/>
    <col min="3" max="3" width="6.75" style="52" bestFit="1" customWidth="1"/>
    <col min="4" max="4" width="13.25" style="52" customWidth="1"/>
    <col min="5" max="5" width="30.75" style="52" customWidth="1"/>
    <col min="6" max="16384" width="9" style="52"/>
  </cols>
  <sheetData>
    <row r="1" spans="1:5" ht="25.5" customHeight="1">
      <c r="A1" s="1844" t="s">
        <v>891</v>
      </c>
      <c r="B1" s="1844"/>
      <c r="C1" s="1844"/>
      <c r="D1" s="1844"/>
      <c r="E1" s="1844"/>
    </row>
    <row r="2" spans="1:5">
      <c r="A2" s="1840"/>
      <c r="B2" s="1840"/>
      <c r="C2" s="1840"/>
      <c r="D2" s="1840"/>
      <c r="E2" s="1840"/>
    </row>
    <row r="3" spans="1:5">
      <c r="A3" s="1845" t="s">
        <v>241</v>
      </c>
      <c r="B3" s="1845"/>
      <c r="C3" s="1845"/>
      <c r="D3" s="1845"/>
      <c r="E3" s="1845"/>
    </row>
    <row r="4" spans="1:5">
      <c r="A4" s="1845" t="s">
        <v>242</v>
      </c>
      <c r="B4" s="1845"/>
      <c r="C4" s="1845"/>
      <c r="D4" s="1845"/>
      <c r="E4" s="1845"/>
    </row>
    <row r="5" spans="1:5">
      <c r="B5" s="180"/>
      <c r="C5" s="1841" t="s">
        <v>603</v>
      </c>
      <c r="D5" s="1841" t="s">
        <v>592</v>
      </c>
      <c r="E5" s="1843">
        <f>入力シート!D3</f>
        <v>0</v>
      </c>
    </row>
    <row r="6" spans="1:5">
      <c r="B6" s="180"/>
      <c r="C6" s="1841"/>
      <c r="D6" s="1841"/>
      <c r="E6" s="1843"/>
    </row>
    <row r="7" spans="1:5">
      <c r="B7" s="180"/>
      <c r="C7" s="1841"/>
      <c r="D7" s="1841" t="s">
        <v>892</v>
      </c>
      <c r="E7" s="1843">
        <f>入力シート!D4</f>
        <v>0</v>
      </c>
    </row>
    <row r="8" spans="1:5">
      <c r="B8" s="180"/>
      <c r="C8" s="1841"/>
      <c r="D8" s="1841"/>
      <c r="E8" s="1843"/>
    </row>
    <row r="9" spans="1:5">
      <c r="B9" s="180"/>
      <c r="C9" s="1841"/>
      <c r="D9" s="1841" t="s">
        <v>868</v>
      </c>
      <c r="E9" s="1843" t="str">
        <f>入力シート!M4&amp;入力シート!AC1</f>
        <v>代表取締役　　　印</v>
      </c>
    </row>
    <row r="10" spans="1:5">
      <c r="A10" s="293"/>
      <c r="B10" s="293"/>
      <c r="C10" s="1841"/>
      <c r="D10" s="1841"/>
      <c r="E10" s="1843"/>
    </row>
    <row r="11" spans="1:5">
      <c r="A11" s="1840"/>
      <c r="B11" s="1840"/>
      <c r="C11" s="1840"/>
      <c r="D11" s="1840"/>
      <c r="E11" s="1840"/>
    </row>
    <row r="12" spans="1:5" ht="21">
      <c r="A12" s="1839" t="s">
        <v>258</v>
      </c>
      <c r="B12" s="1839"/>
      <c r="C12" s="1839"/>
      <c r="D12" s="1839"/>
      <c r="E12" s="1839"/>
    </row>
    <row r="13" spans="1:5">
      <c r="A13" s="1840"/>
      <c r="B13" s="1840"/>
      <c r="C13" s="1840"/>
      <c r="D13" s="1840"/>
      <c r="E13" s="1840"/>
    </row>
    <row r="14" spans="1:5" ht="29.25" customHeight="1">
      <c r="A14" s="1845" t="s">
        <v>259</v>
      </c>
      <c r="B14" s="1845"/>
      <c r="C14" s="1845"/>
      <c r="D14" s="1845"/>
      <c r="E14" s="1845"/>
    </row>
    <row r="15" spans="1:5" ht="21.75" customHeight="1">
      <c r="A15" s="1841" t="s">
        <v>246</v>
      </c>
      <c r="B15" s="1841"/>
      <c r="C15" s="1841"/>
      <c r="D15" s="1841"/>
      <c r="E15" s="1841"/>
    </row>
    <row r="16" spans="1:5" ht="21.75" customHeight="1">
      <c r="A16" s="179"/>
      <c r="B16" s="179"/>
      <c r="C16" s="179"/>
      <c r="D16" s="179"/>
      <c r="E16" s="179"/>
    </row>
    <row r="17" spans="1:5" ht="21.75" customHeight="1">
      <c r="A17" s="180" t="s">
        <v>252</v>
      </c>
      <c r="B17" s="1845">
        <f>入力シート!C1</f>
        <v>0</v>
      </c>
      <c r="C17" s="1845"/>
      <c r="D17" s="1845"/>
      <c r="E17" s="1845"/>
    </row>
    <row r="18" spans="1:5" ht="21.75" customHeight="1">
      <c r="A18" s="179"/>
      <c r="B18" s="179"/>
      <c r="C18" s="179"/>
      <c r="D18" s="179"/>
      <c r="E18" s="179"/>
    </row>
    <row r="19" spans="1:5" ht="21.75" customHeight="1">
      <c r="A19" s="180" t="s">
        <v>255</v>
      </c>
      <c r="B19" s="1845" t="str">
        <f>入力シート!H6&amp;入力シート!I6&amp;入力シート!K6&amp;入力シート!M6</f>
        <v>7日総総契第号</v>
      </c>
      <c r="C19" s="1845"/>
      <c r="D19" s="1845"/>
      <c r="E19" s="1845"/>
    </row>
    <row r="20" spans="1:5" ht="21.75" customHeight="1">
      <c r="A20" s="179"/>
      <c r="B20" s="179"/>
      <c r="C20" s="179"/>
      <c r="D20" s="179"/>
      <c r="E20" s="179"/>
    </row>
    <row r="21" spans="1:5" ht="21.75" customHeight="1">
      <c r="A21" s="180" t="s">
        <v>256</v>
      </c>
      <c r="B21" s="1846">
        <f>入力シート!H7</f>
        <v>0</v>
      </c>
      <c r="C21" s="1846"/>
      <c r="D21" s="1846"/>
      <c r="E21" s="1846"/>
    </row>
    <row r="22" spans="1:5" ht="21.75" customHeight="1">
      <c r="A22" s="179"/>
      <c r="B22" s="179"/>
      <c r="C22" s="179"/>
      <c r="D22" s="179"/>
      <c r="E22" s="179"/>
    </row>
    <row r="23" spans="1:5" ht="21.75" customHeight="1">
      <c r="A23" s="180" t="s">
        <v>257</v>
      </c>
      <c r="B23" s="1842">
        <f>入力シート!C7</f>
        <v>0</v>
      </c>
      <c r="C23" s="1842"/>
      <c r="D23" s="1842"/>
      <c r="E23" s="1842"/>
    </row>
    <row r="24" spans="1:5">
      <c r="A24" s="1840"/>
      <c r="B24" s="1840"/>
      <c r="C24" s="1840"/>
      <c r="D24" s="1840"/>
      <c r="E24" s="1840"/>
    </row>
    <row r="25" spans="1:5">
      <c r="A25" s="1840"/>
      <c r="B25" s="1840"/>
      <c r="C25" s="1840"/>
      <c r="D25" s="1840"/>
      <c r="E25" s="1840"/>
    </row>
    <row r="26" spans="1:5">
      <c r="A26" s="1840"/>
      <c r="B26" s="1840"/>
      <c r="C26" s="1840"/>
      <c r="D26" s="1840"/>
      <c r="E26" s="1840"/>
    </row>
    <row r="27" spans="1:5">
      <c r="A27" s="1840"/>
      <c r="B27" s="1840"/>
      <c r="C27" s="1840"/>
      <c r="D27" s="1840"/>
      <c r="E27" s="1840"/>
    </row>
    <row r="28" spans="1:5">
      <c r="A28" s="1840"/>
      <c r="B28" s="1840"/>
      <c r="C28" s="1840"/>
      <c r="D28" s="1840"/>
      <c r="E28" s="1840"/>
    </row>
    <row r="29" spans="1:5">
      <c r="A29" s="1840"/>
      <c r="B29" s="1840"/>
      <c r="C29" s="1840"/>
      <c r="D29" s="1840"/>
      <c r="E29" s="1840"/>
    </row>
    <row r="30" spans="1:5">
      <c r="A30" s="1840"/>
      <c r="B30" s="1840"/>
      <c r="C30" s="1840"/>
      <c r="D30" s="1840"/>
      <c r="E30" s="1840"/>
    </row>
    <row r="31" spans="1:5">
      <c r="A31" s="1840"/>
      <c r="B31" s="1840"/>
      <c r="C31" s="1840"/>
      <c r="D31" s="1840"/>
      <c r="E31" s="1840"/>
    </row>
    <row r="32" spans="1:5">
      <c r="A32" s="1840"/>
      <c r="B32" s="1840"/>
      <c r="C32" s="1840"/>
      <c r="D32" s="1840"/>
      <c r="E32" s="1840"/>
    </row>
    <row r="33" spans="1:5">
      <c r="A33" s="1840"/>
      <c r="B33" s="1840"/>
      <c r="C33" s="1840"/>
      <c r="D33" s="1840"/>
      <c r="E33" s="1840"/>
    </row>
    <row r="34" spans="1:5">
      <c r="A34" s="1840"/>
      <c r="B34" s="1840"/>
      <c r="C34" s="1840"/>
      <c r="D34" s="1840"/>
      <c r="E34" s="1840"/>
    </row>
    <row r="35" spans="1:5">
      <c r="A35" s="1840"/>
      <c r="B35" s="1840"/>
      <c r="C35" s="1840"/>
      <c r="D35" s="1840"/>
      <c r="E35" s="1840"/>
    </row>
    <row r="36" spans="1:5">
      <c r="A36" s="1845"/>
      <c r="B36" s="1845"/>
      <c r="C36" s="1845"/>
      <c r="D36" s="1845"/>
      <c r="E36" s="1845"/>
    </row>
    <row r="37" spans="1:5">
      <c r="A37" s="1845"/>
      <c r="B37" s="1845"/>
      <c r="C37" s="1845"/>
      <c r="D37" s="1845"/>
      <c r="E37" s="1845"/>
    </row>
  </sheetData>
  <mergeCells count="34">
    <mergeCell ref="A11:E11"/>
    <mergeCell ref="A12:E12"/>
    <mergeCell ref="E5:E6"/>
    <mergeCell ref="A1:E1"/>
    <mergeCell ref="A2:E2"/>
    <mergeCell ref="A3:E3"/>
    <mergeCell ref="A4:E4"/>
    <mergeCell ref="D5:D6"/>
    <mergeCell ref="C5:C10"/>
    <mergeCell ref="D7:D8"/>
    <mergeCell ref="D9:D10"/>
    <mergeCell ref="E7:E8"/>
    <mergeCell ref="E9:E10"/>
    <mergeCell ref="A28:E28"/>
    <mergeCell ref="A24:E24"/>
    <mergeCell ref="A15:E15"/>
    <mergeCell ref="A13:E13"/>
    <mergeCell ref="A14:E14"/>
    <mergeCell ref="A37:E37"/>
    <mergeCell ref="B17:E17"/>
    <mergeCell ref="B19:E19"/>
    <mergeCell ref="B21:E21"/>
    <mergeCell ref="B23:E23"/>
    <mergeCell ref="A33:E33"/>
    <mergeCell ref="A34:E34"/>
    <mergeCell ref="A35:E35"/>
    <mergeCell ref="A36:E36"/>
    <mergeCell ref="A29:E29"/>
    <mergeCell ref="A30:E30"/>
    <mergeCell ref="A31:E31"/>
    <mergeCell ref="A32:E32"/>
    <mergeCell ref="A25:E25"/>
    <mergeCell ref="A26:E26"/>
    <mergeCell ref="A27:E27"/>
  </mergeCells>
  <phoneticPr fontId="6"/>
  <pageMargins left="0.75" right="0.75" top="1" bottom="1" header="0.51200000000000001" footer="0.51200000000000001"/>
  <pageSetup paperSize="9" orientation="portrait"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N48"/>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8.25" customWidth="1"/>
    <col min="5" max="5" width="1.625" customWidth="1"/>
    <col min="6" max="7" width="6.125" customWidth="1"/>
    <col min="8" max="10" width="11.625" customWidth="1"/>
  </cols>
  <sheetData>
    <row r="1" spans="1:10" ht="36" customHeight="1">
      <c r="A1" s="836" t="s">
        <v>285</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9" customHeight="1">
      <c r="E8" s="1133"/>
      <c r="F8" s="1133"/>
      <c r="G8" s="1126" t="s">
        <v>584</v>
      </c>
      <c r="H8" s="1057">
        <f>入力シート!D4</f>
        <v>0</v>
      </c>
      <c r="I8" s="1057"/>
      <c r="J8" s="1057"/>
    </row>
    <row r="9" spans="1:10" ht="9" customHeight="1">
      <c r="G9" s="1126"/>
      <c r="H9" s="1057"/>
      <c r="I9" s="1057"/>
      <c r="J9" s="1057"/>
    </row>
    <row r="10" spans="1:10" ht="18" customHeight="1">
      <c r="E10" s="1043" t="s">
        <v>586</v>
      </c>
      <c r="F10" s="1043"/>
      <c r="G10" s="1043"/>
      <c r="H10" s="1071">
        <f>入力シート!X3</f>
        <v>0</v>
      </c>
      <c r="I10" s="1071"/>
      <c r="J10" s="1071"/>
    </row>
    <row r="11" spans="1:10" s="562" customFormat="1" ht="18" customHeight="1">
      <c r="E11" s="561"/>
      <c r="F11" s="561"/>
      <c r="G11" s="561"/>
      <c r="H11" s="564"/>
      <c r="I11" s="564"/>
      <c r="J11" s="567"/>
    </row>
    <row r="12" spans="1:10" ht="27" customHeight="1">
      <c r="A12" s="1140" t="s">
        <v>523</v>
      </c>
      <c r="B12" s="1140"/>
      <c r="C12" s="1140"/>
      <c r="D12" s="1140"/>
      <c r="E12" s="1140"/>
      <c r="F12" s="1140"/>
      <c r="G12" s="1140"/>
      <c r="H12" s="1140"/>
      <c r="I12" s="1056"/>
      <c r="J12" s="1056"/>
    </row>
    <row r="13" spans="1:10" ht="18" customHeight="1">
      <c r="A13" s="1"/>
      <c r="B13" s="1"/>
      <c r="C13" s="1"/>
      <c r="D13" s="1"/>
      <c r="E13" s="1"/>
      <c r="F13" s="1"/>
      <c r="G13" s="1"/>
      <c r="H13" s="1"/>
      <c r="I13" s="1"/>
      <c r="J13" s="1"/>
    </row>
    <row r="14" spans="1:10" ht="18" customHeight="1">
      <c r="A14" s="1128" t="s">
        <v>310</v>
      </c>
      <c r="B14" s="49"/>
      <c r="C14" s="1847">
        <f>入力シート!C1</f>
        <v>0</v>
      </c>
      <c r="D14" s="1847"/>
      <c r="E14" s="1847"/>
      <c r="F14" s="1847"/>
      <c r="G14" s="1847"/>
      <c r="H14" s="1847"/>
      <c r="I14" s="1847"/>
      <c r="J14" s="1847"/>
    </row>
    <row r="15" spans="1:10" ht="18" customHeight="1">
      <c r="A15" s="1128"/>
      <c r="B15" s="49"/>
      <c r="C15" s="1847"/>
      <c r="D15" s="1847"/>
      <c r="E15" s="1847"/>
      <c r="F15" s="1847"/>
      <c r="G15" s="1847"/>
      <c r="H15" s="1847"/>
      <c r="I15" s="1847"/>
      <c r="J15" s="1847"/>
    </row>
    <row r="16" spans="1:10" ht="18" customHeight="1">
      <c r="A16" s="49"/>
      <c r="B16" s="49"/>
      <c r="C16" s="49"/>
      <c r="D16" s="27"/>
      <c r="E16" s="27"/>
      <c r="F16" s="27"/>
      <c r="G16" s="27"/>
      <c r="H16" s="27"/>
      <c r="I16" s="27"/>
      <c r="J16" s="27"/>
    </row>
    <row r="17" spans="1:10" ht="18" customHeight="1">
      <c r="A17" s="1119" t="s">
        <v>311</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18" customHeight="1">
      <c r="A19" s="50"/>
      <c r="B19" s="50"/>
      <c r="C19" s="50"/>
      <c r="D19" s="27"/>
      <c r="E19" s="27"/>
      <c r="F19" s="27"/>
      <c r="G19" s="27"/>
      <c r="H19" s="27"/>
      <c r="I19" s="27"/>
      <c r="J19" s="27"/>
    </row>
    <row r="20" spans="1:10" ht="18" customHeight="1">
      <c r="A20" s="1119" t="s">
        <v>313</v>
      </c>
      <c r="B20" s="50"/>
      <c r="C20" s="1135">
        <f>入力シート!C7</f>
        <v>0</v>
      </c>
      <c r="D20" s="1135"/>
      <c r="E20" s="1135"/>
      <c r="F20" s="1135"/>
      <c r="G20" s="1118"/>
      <c r="H20" s="1118"/>
      <c r="I20" s="1118"/>
      <c r="J20" s="1118"/>
    </row>
    <row r="21" spans="1:10" ht="18" customHeight="1">
      <c r="A21" s="1119"/>
      <c r="B21" s="50"/>
      <c r="C21" s="1135"/>
      <c r="D21" s="1135"/>
      <c r="E21" s="1135"/>
      <c r="F21" s="1135"/>
      <c r="G21" s="1118"/>
      <c r="H21" s="1118"/>
      <c r="I21" s="1118"/>
      <c r="J21" s="1118"/>
    </row>
    <row r="22" spans="1:10" ht="18" customHeight="1">
      <c r="A22" s="50"/>
      <c r="B22" s="50"/>
      <c r="C22" s="50"/>
      <c r="D22" s="28"/>
      <c r="E22" s="52"/>
      <c r="F22" s="52"/>
      <c r="G22" s="53"/>
      <c r="H22" s="53"/>
      <c r="I22" s="53"/>
      <c r="J22" s="53"/>
    </row>
    <row r="23" spans="1:10" ht="18" customHeight="1">
      <c r="A23" s="1119" t="s">
        <v>316</v>
      </c>
      <c r="B23" s="50"/>
      <c r="C23" s="1122" t="str">
        <f>入力シート!H6&amp;入力シート!I6&amp;入力シート!K6&amp;入力シート!M6</f>
        <v>7日総総契第号</v>
      </c>
      <c r="D23" s="1122"/>
      <c r="E23" s="1122"/>
      <c r="F23" s="1122"/>
      <c r="G23" s="1128"/>
      <c r="H23" s="1134"/>
      <c r="I23" s="1125"/>
      <c r="J23" s="1125"/>
    </row>
    <row r="24" spans="1:10" ht="18" customHeight="1">
      <c r="A24" s="1119"/>
      <c r="B24" s="50"/>
      <c r="C24" s="1122"/>
      <c r="D24" s="1122"/>
      <c r="E24" s="1122"/>
      <c r="F24" s="1122"/>
      <c r="G24" s="1128"/>
      <c r="H24" s="1134"/>
      <c r="I24" s="1125"/>
      <c r="J24" s="1125"/>
    </row>
    <row r="25" spans="1:10" ht="18" customHeight="1">
      <c r="A25" s="50"/>
      <c r="B25" s="50"/>
      <c r="C25" s="50"/>
      <c r="D25" s="26"/>
      <c r="E25" s="25"/>
      <c r="F25" s="25"/>
      <c r="G25" s="49"/>
      <c r="H25" s="26"/>
      <c r="I25" s="27"/>
      <c r="J25" s="27"/>
    </row>
    <row r="26" spans="1:10" ht="18" customHeight="1">
      <c r="A26" s="1119" t="s">
        <v>524</v>
      </c>
      <c r="B26" s="50"/>
      <c r="C26" s="50"/>
      <c r="D26" s="1044" t="s">
        <v>887</v>
      </c>
      <c r="E26" s="1123"/>
      <c r="F26" s="1123"/>
      <c r="G26" s="1118"/>
      <c r="H26" s="1118"/>
      <c r="I26" s="1118"/>
      <c r="J26" s="1118"/>
    </row>
    <row r="27" spans="1:10" ht="18" customHeight="1">
      <c r="A27" s="1119"/>
      <c r="B27" s="50"/>
      <c r="C27" s="50"/>
      <c r="D27" s="1044"/>
      <c r="E27" s="1123"/>
      <c r="F27" s="1123"/>
      <c r="G27" s="1118"/>
      <c r="H27" s="1118"/>
      <c r="I27" s="1118"/>
      <c r="J27" s="1118"/>
    </row>
    <row r="28" spans="1:10" ht="67.5" customHeight="1">
      <c r="A28" s="156" t="s">
        <v>525</v>
      </c>
      <c r="B28" s="157"/>
      <c r="C28" s="157"/>
      <c r="D28" s="2570" t="s">
        <v>526</v>
      </c>
      <c r="E28" s="2570"/>
      <c r="F28" s="2570"/>
      <c r="G28" s="2570"/>
      <c r="H28" s="2570"/>
      <c r="I28" s="2570"/>
      <c r="J28" s="2570"/>
    </row>
    <row r="29" spans="1:10" s="590" customFormat="1" ht="67.5" customHeight="1" thickBot="1">
      <c r="A29" s="156"/>
      <c r="B29" s="157"/>
      <c r="C29" s="157"/>
      <c r="D29" s="604"/>
      <c r="E29" s="604"/>
      <c r="F29" s="604"/>
      <c r="G29" s="604"/>
      <c r="H29" s="604"/>
      <c r="I29" s="604"/>
      <c r="J29" s="604"/>
    </row>
    <row r="30" spans="1:10" ht="18" customHeight="1">
      <c r="D30" s="2368" t="s">
        <v>502</v>
      </c>
      <c r="E30" s="2364"/>
      <c r="F30" s="2364" t="s">
        <v>321</v>
      </c>
      <c r="G30" s="2591"/>
      <c r="H30" s="69" t="s">
        <v>655</v>
      </c>
      <c r="I30" s="69" t="s">
        <v>909</v>
      </c>
      <c r="J30" s="119" t="s">
        <v>785</v>
      </c>
    </row>
    <row r="31" spans="1:10" ht="72" customHeight="1" thickBot="1">
      <c r="D31" s="2588"/>
      <c r="E31" s="2589"/>
      <c r="F31" s="2589"/>
      <c r="G31" s="2589"/>
      <c r="H31" s="71"/>
      <c r="I31" s="71"/>
      <c r="J31" s="72"/>
    </row>
    <row r="32" spans="1:10" ht="18" customHeight="1">
      <c r="A32" s="1057"/>
      <c r="B32" s="1057"/>
      <c r="C32" s="1057"/>
      <c r="D32" s="1057"/>
      <c r="E32" s="1057"/>
      <c r="F32" s="1057"/>
      <c r="G32" s="1057"/>
      <c r="H32" s="1057"/>
      <c r="I32" s="1057"/>
      <c r="J32" s="1057"/>
    </row>
    <row r="33" spans="4:14" ht="18" customHeight="1">
      <c r="D33" s="1121"/>
      <c r="E33" s="1121"/>
      <c r="F33" s="1121"/>
      <c r="G33" s="1121"/>
      <c r="H33" s="1121"/>
      <c r="I33" s="1121"/>
      <c r="J33" s="1121"/>
    </row>
    <row r="34" spans="4:14" ht="18" customHeight="1">
      <c r="D34" s="1121"/>
      <c r="E34" s="1121"/>
      <c r="F34" s="1121"/>
      <c r="G34" s="1121"/>
      <c r="H34" s="1121"/>
      <c r="I34" s="1121"/>
      <c r="J34" s="1121"/>
    </row>
    <row r="35" spans="4:14" ht="18" customHeight="1"/>
    <row r="36" spans="4:14" ht="18" customHeight="1"/>
    <row r="41" spans="4:14">
      <c r="K41" s="52"/>
      <c r="L41" s="52"/>
      <c r="M41" s="52"/>
      <c r="N41" s="52"/>
    </row>
    <row r="42" spans="4:14">
      <c r="K42" s="52"/>
      <c r="L42" s="52"/>
      <c r="M42" s="52"/>
      <c r="N42" s="52"/>
    </row>
    <row r="43" spans="4:14">
      <c r="K43" s="52"/>
      <c r="L43" s="52"/>
      <c r="M43" s="52"/>
      <c r="N43" s="52"/>
    </row>
    <row r="44" spans="4:14">
      <c r="K44" s="52"/>
      <c r="L44" s="52"/>
      <c r="M44" s="52"/>
      <c r="N44" s="52"/>
    </row>
    <row r="45" spans="4:14">
      <c r="K45" s="52"/>
      <c r="L45" s="52"/>
      <c r="M45" s="52"/>
      <c r="N45" s="52"/>
    </row>
    <row r="46" spans="4:14">
      <c r="K46" s="52"/>
      <c r="L46" s="52"/>
      <c r="M46" s="52"/>
      <c r="N46" s="52"/>
    </row>
    <row r="47" spans="4:14">
      <c r="K47" s="52"/>
      <c r="L47" s="52"/>
      <c r="M47" s="52"/>
      <c r="N47" s="52"/>
    </row>
    <row r="48" spans="4:14">
      <c r="K48" s="52"/>
      <c r="L48" s="52"/>
      <c r="M48" s="52"/>
      <c r="N48" s="52"/>
    </row>
  </sheetData>
  <mergeCells count="38">
    <mergeCell ref="A3:J3"/>
    <mergeCell ref="A1:J1"/>
    <mergeCell ref="D33:J34"/>
    <mergeCell ref="H24:J24"/>
    <mergeCell ref="H23:J23"/>
    <mergeCell ref="A14:A15"/>
    <mergeCell ref="G23:G24"/>
    <mergeCell ref="G6:G7"/>
    <mergeCell ref="E7:F8"/>
    <mergeCell ref="G8:G9"/>
    <mergeCell ref="H6:J7"/>
    <mergeCell ref="H8:J9"/>
    <mergeCell ref="A32:J32"/>
    <mergeCell ref="A23:A24"/>
    <mergeCell ref="D31:E31"/>
    <mergeCell ref="D30:E30"/>
    <mergeCell ref="F31:G31"/>
    <mergeCell ref="D28:J28"/>
    <mergeCell ref="D26:F27"/>
    <mergeCell ref="G26:G27"/>
    <mergeCell ref="H26:H27"/>
    <mergeCell ref="I26:I27"/>
    <mergeCell ref="J26:J27"/>
    <mergeCell ref="A20:A21"/>
    <mergeCell ref="G20:G21"/>
    <mergeCell ref="F30:G30"/>
    <mergeCell ref="H10:J10"/>
    <mergeCell ref="A12:J12"/>
    <mergeCell ref="A17:A18"/>
    <mergeCell ref="J20:J21"/>
    <mergeCell ref="H20:H21"/>
    <mergeCell ref="I20:I21"/>
    <mergeCell ref="E10:G10"/>
    <mergeCell ref="C14:J15"/>
    <mergeCell ref="C17:J18"/>
    <mergeCell ref="C20:F21"/>
    <mergeCell ref="C23:F24"/>
    <mergeCell ref="A26:A27"/>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N48"/>
  <sheetViews>
    <sheetView view="pageBreakPreview" zoomScale="70" zoomScaleNormal="100" zoomScaleSheetLayoutView="70" workbookViewId="0">
      <selection activeCell="J11" sqref="J11"/>
    </sheetView>
  </sheetViews>
  <sheetFormatPr defaultRowHeight="13.5"/>
  <cols>
    <col min="1" max="1" width="15.625" customWidth="1"/>
    <col min="2" max="3" width="2.5" customWidth="1"/>
    <col min="4" max="4" width="17.75" customWidth="1"/>
    <col min="5" max="5" width="1.625" customWidth="1"/>
    <col min="6" max="7" width="6.125" customWidth="1"/>
    <col min="8" max="10" width="11.625" customWidth="1"/>
  </cols>
  <sheetData>
    <row r="1" spans="1:10" ht="36" customHeight="1">
      <c r="A1" s="836" t="s">
        <v>286</v>
      </c>
      <c r="B1" s="836"/>
      <c r="C1" s="836"/>
      <c r="D1" s="836"/>
      <c r="E1" s="836"/>
      <c r="F1" s="836"/>
      <c r="G1" s="836"/>
      <c r="H1" s="836"/>
      <c r="I1" s="1057"/>
      <c r="J1" s="1057"/>
    </row>
    <row r="2" spans="1:10" ht="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9" customHeight="1">
      <c r="E8" s="1133"/>
      <c r="F8" s="1133"/>
      <c r="G8" s="1126" t="s">
        <v>584</v>
      </c>
      <c r="H8" s="1057">
        <f>入力シート!D4</f>
        <v>0</v>
      </c>
      <c r="I8" s="1057"/>
      <c r="J8" s="1057"/>
    </row>
    <row r="9" spans="1:10" ht="9" customHeight="1">
      <c r="G9" s="1126"/>
      <c r="H9" s="1057"/>
      <c r="I9" s="1057"/>
      <c r="J9" s="1057"/>
    </row>
    <row r="10" spans="1:10" ht="18" customHeight="1">
      <c r="E10" s="1043" t="s">
        <v>586</v>
      </c>
      <c r="F10" s="1043"/>
      <c r="G10" s="1043"/>
      <c r="H10" s="1071" t="str">
        <f>入力シート!X3&amp;入力シート!AC1</f>
        <v>　　　印</v>
      </c>
      <c r="I10" s="1071"/>
      <c r="J10" s="1071"/>
    </row>
    <row r="11" spans="1:10" s="562" customFormat="1" ht="18" customHeight="1">
      <c r="E11" s="561"/>
      <c r="F11" s="561"/>
      <c r="G11" s="561"/>
      <c r="H11" s="564"/>
      <c r="I11" s="564"/>
      <c r="J11" s="292"/>
    </row>
    <row r="12" spans="1:10" ht="15" customHeight="1">
      <c r="A12" s="1140" t="s">
        <v>527</v>
      </c>
      <c r="B12" s="1140"/>
      <c r="C12" s="1140"/>
      <c r="D12" s="1140"/>
      <c r="E12" s="1140"/>
      <c r="F12" s="1140"/>
      <c r="G12" s="1140"/>
      <c r="H12" s="1140"/>
      <c r="I12" s="1056"/>
      <c r="J12" s="1056"/>
    </row>
    <row r="13" spans="1:10" ht="18" customHeight="1">
      <c r="A13" s="1"/>
      <c r="B13" s="1"/>
      <c r="C13" s="1"/>
      <c r="D13" s="1"/>
      <c r="E13" s="1"/>
      <c r="F13" s="1"/>
      <c r="G13" s="1"/>
      <c r="H13" s="1"/>
      <c r="I13" s="1"/>
      <c r="J13" s="1"/>
    </row>
    <row r="14" spans="1:10" ht="18" customHeight="1">
      <c r="A14" s="1128" t="s">
        <v>310</v>
      </c>
      <c r="B14" s="49"/>
      <c r="C14" s="1847">
        <f>入力シート!C1</f>
        <v>0</v>
      </c>
      <c r="D14" s="1847"/>
      <c r="E14" s="1847"/>
      <c r="F14" s="1847"/>
      <c r="G14" s="1847"/>
      <c r="H14" s="1847"/>
      <c r="I14" s="1847"/>
      <c r="J14" s="1847"/>
    </row>
    <row r="15" spans="1:10" ht="18" customHeight="1">
      <c r="A15" s="1128"/>
      <c r="B15" s="49"/>
      <c r="C15" s="1847"/>
      <c r="D15" s="1847"/>
      <c r="E15" s="1847"/>
      <c r="F15" s="1847"/>
      <c r="G15" s="1847"/>
      <c r="H15" s="1847"/>
      <c r="I15" s="1847"/>
      <c r="J15" s="1847"/>
    </row>
    <row r="16" spans="1:10" ht="18" customHeight="1">
      <c r="A16" s="49"/>
      <c r="B16" s="49"/>
      <c r="C16" s="49"/>
      <c r="D16" s="27"/>
      <c r="E16" s="27"/>
      <c r="F16" s="27"/>
      <c r="G16" s="27"/>
      <c r="H16" s="27"/>
      <c r="I16" s="27"/>
      <c r="J16" s="27"/>
    </row>
    <row r="17" spans="1:10" ht="18" customHeight="1">
      <c r="A17" s="1119" t="s">
        <v>311</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18" customHeight="1">
      <c r="A19" s="50"/>
      <c r="B19" s="50"/>
      <c r="C19" s="50"/>
      <c r="D19" s="27"/>
      <c r="E19" s="27"/>
      <c r="F19" s="27"/>
      <c r="G19" s="27"/>
      <c r="H19" s="27"/>
      <c r="I19" s="27"/>
      <c r="J19" s="27"/>
    </row>
    <row r="20" spans="1:10" ht="18" customHeight="1">
      <c r="A20" s="1119" t="s">
        <v>313</v>
      </c>
      <c r="B20" s="50"/>
      <c r="C20" s="1135">
        <f>入力シート!C7</f>
        <v>0</v>
      </c>
      <c r="D20" s="1135"/>
      <c r="E20" s="1135"/>
      <c r="F20" s="1135"/>
      <c r="G20" s="1118"/>
      <c r="H20" s="1118"/>
      <c r="I20" s="1118"/>
      <c r="J20" s="1118"/>
    </row>
    <row r="21" spans="1:10" ht="18" customHeight="1">
      <c r="A21" s="1119"/>
      <c r="B21" s="50"/>
      <c r="C21" s="1135"/>
      <c r="D21" s="1135"/>
      <c r="E21" s="1135"/>
      <c r="F21" s="1135"/>
      <c r="G21" s="1118"/>
      <c r="H21" s="1118"/>
      <c r="I21" s="1118"/>
      <c r="J21" s="1118"/>
    </row>
    <row r="22" spans="1:10" ht="18" customHeight="1">
      <c r="A22" s="50"/>
      <c r="B22" s="50"/>
      <c r="C22" s="50"/>
      <c r="D22" s="28"/>
      <c r="E22" s="52"/>
      <c r="F22" s="52"/>
      <c r="G22" s="53"/>
      <c r="H22" s="53"/>
      <c r="I22" s="53"/>
      <c r="J22" s="53"/>
    </row>
    <row r="23" spans="1:10" ht="18" customHeight="1">
      <c r="A23" s="1119" t="s">
        <v>316</v>
      </c>
      <c r="B23" s="50"/>
      <c r="C23" s="1122" t="str">
        <f>入力シート!H6&amp;入力シート!I6&amp;入力シート!K6&amp;入力シート!M6</f>
        <v>7日総総契第号</v>
      </c>
      <c r="D23" s="1122"/>
      <c r="E23" s="1122"/>
      <c r="F23" s="1122"/>
      <c r="G23" s="1128"/>
      <c r="H23" s="1134"/>
      <c r="I23" s="1125"/>
      <c r="J23" s="1125"/>
    </row>
    <row r="24" spans="1:10" ht="18" customHeight="1">
      <c r="A24" s="1119"/>
      <c r="B24" s="50"/>
      <c r="C24" s="1122"/>
      <c r="D24" s="1122"/>
      <c r="E24" s="1122"/>
      <c r="F24" s="1122"/>
      <c r="G24" s="1128"/>
      <c r="H24" s="1134"/>
      <c r="I24" s="1125"/>
      <c r="J24" s="1125"/>
    </row>
    <row r="25" spans="1:10" ht="18" customHeight="1">
      <c r="A25" s="50"/>
      <c r="B25" s="50"/>
      <c r="C25" s="50"/>
      <c r="D25" s="26"/>
      <c r="E25" s="25"/>
      <c r="F25" s="25"/>
      <c r="G25" s="49"/>
      <c r="H25" s="26"/>
      <c r="I25" s="27"/>
      <c r="J25" s="27"/>
    </row>
    <row r="26" spans="1:10" ht="18" customHeight="1">
      <c r="A26" s="1119" t="s">
        <v>524</v>
      </c>
      <c r="B26" s="50"/>
      <c r="C26" s="50"/>
      <c r="D26" s="1044" t="s">
        <v>887</v>
      </c>
      <c r="E26" s="1123"/>
      <c r="F26" s="1123"/>
      <c r="G26" s="1118"/>
      <c r="H26" s="1118"/>
      <c r="I26" s="1118"/>
      <c r="J26" s="1118"/>
    </row>
    <row r="27" spans="1:10" ht="18" customHeight="1">
      <c r="A27" s="1119"/>
      <c r="B27" s="50"/>
      <c r="C27" s="50"/>
      <c r="D27" s="1044"/>
      <c r="E27" s="1123"/>
      <c r="F27" s="1123"/>
      <c r="G27" s="1118"/>
      <c r="H27" s="1118"/>
      <c r="I27" s="1118"/>
      <c r="J27" s="1118"/>
    </row>
    <row r="28" spans="1:10" ht="84.75" customHeight="1">
      <c r="A28" s="156" t="s">
        <v>525</v>
      </c>
      <c r="B28" s="157"/>
      <c r="C28" s="157"/>
      <c r="D28" s="2570" t="s">
        <v>749</v>
      </c>
      <c r="E28" s="2570"/>
      <c r="F28" s="2570"/>
      <c r="G28" s="2570"/>
      <c r="H28" s="2570"/>
      <c r="I28" s="2570"/>
      <c r="J28" s="2570"/>
    </row>
    <row r="29" spans="1:10" s="590" customFormat="1" ht="84.75" customHeight="1" thickBot="1">
      <c r="A29" s="156"/>
      <c r="B29" s="157"/>
      <c r="C29" s="157"/>
      <c r="D29" s="604"/>
      <c r="E29" s="604"/>
      <c r="F29" s="604"/>
      <c r="G29" s="604"/>
      <c r="H29" s="604"/>
      <c r="I29" s="604"/>
      <c r="J29" s="604"/>
    </row>
    <row r="30" spans="1:10" ht="18" customHeight="1">
      <c r="D30" s="2368" t="s">
        <v>502</v>
      </c>
      <c r="E30" s="2364"/>
      <c r="F30" s="2364" t="s">
        <v>321</v>
      </c>
      <c r="G30" s="2591"/>
      <c r="H30" s="69" t="s">
        <v>655</v>
      </c>
      <c r="I30" s="69" t="s">
        <v>909</v>
      </c>
      <c r="J30" s="119" t="s">
        <v>785</v>
      </c>
    </row>
    <row r="31" spans="1:10" ht="72" customHeight="1" thickBot="1">
      <c r="D31" s="2588"/>
      <c r="E31" s="2589"/>
      <c r="F31" s="2589"/>
      <c r="G31" s="2589"/>
      <c r="H31" s="71"/>
      <c r="I31" s="71"/>
      <c r="J31" s="72"/>
    </row>
    <row r="32" spans="1:10" ht="18" customHeight="1">
      <c r="A32" s="1057"/>
      <c r="B32" s="1057"/>
      <c r="C32" s="1057"/>
      <c r="D32" s="1057"/>
      <c r="E32" s="1057"/>
      <c r="F32" s="1057"/>
      <c r="G32" s="1057"/>
      <c r="H32" s="1057"/>
      <c r="I32" s="1057"/>
      <c r="J32" s="1057"/>
    </row>
    <row r="33" spans="4:14" ht="18" customHeight="1">
      <c r="D33" s="1121"/>
      <c r="E33" s="1121"/>
      <c r="F33" s="1121"/>
      <c r="G33" s="1121"/>
      <c r="H33" s="1121"/>
      <c r="I33" s="1121"/>
      <c r="J33" s="1121"/>
    </row>
    <row r="34" spans="4:14" ht="18" customHeight="1">
      <c r="D34" s="1121"/>
      <c r="E34" s="1121"/>
      <c r="F34" s="1121"/>
      <c r="G34" s="1121"/>
      <c r="H34" s="1121"/>
      <c r="I34" s="1121"/>
      <c r="J34" s="1121"/>
    </row>
    <row r="35" spans="4:14" ht="18" customHeight="1"/>
    <row r="36" spans="4:14" ht="18" customHeight="1"/>
    <row r="41" spans="4:14">
      <c r="K41" s="52"/>
      <c r="L41" s="52"/>
      <c r="M41" s="52"/>
      <c r="N41" s="52"/>
    </row>
    <row r="42" spans="4:14">
      <c r="K42" s="52"/>
      <c r="L42" s="52"/>
      <c r="M42" s="52"/>
      <c r="N42" s="52"/>
    </row>
    <row r="43" spans="4:14">
      <c r="K43" s="52"/>
      <c r="L43" s="52"/>
      <c r="M43" s="52"/>
      <c r="N43" s="52"/>
    </row>
    <row r="44" spans="4:14">
      <c r="K44" s="52"/>
      <c r="L44" s="52"/>
      <c r="M44" s="52"/>
      <c r="N44" s="52"/>
    </row>
    <row r="45" spans="4:14">
      <c r="K45" s="52"/>
      <c r="L45" s="52"/>
      <c r="M45" s="52"/>
      <c r="N45" s="52"/>
    </row>
    <row r="46" spans="4:14">
      <c r="K46" s="52"/>
      <c r="L46" s="52"/>
      <c r="M46" s="52"/>
      <c r="N46" s="52"/>
    </row>
    <row r="47" spans="4:14">
      <c r="K47" s="52"/>
      <c r="L47" s="52"/>
      <c r="M47" s="52"/>
      <c r="N47" s="52"/>
    </row>
    <row r="48" spans="4:14">
      <c r="K48" s="52"/>
      <c r="L48" s="52"/>
      <c r="M48" s="52"/>
      <c r="N48" s="52"/>
    </row>
  </sheetData>
  <mergeCells count="38">
    <mergeCell ref="J20:J21"/>
    <mergeCell ref="F31:G31"/>
    <mergeCell ref="D28:J28"/>
    <mergeCell ref="D30:E30"/>
    <mergeCell ref="D31:E31"/>
    <mergeCell ref="J26:J27"/>
    <mergeCell ref="F30:G30"/>
    <mergeCell ref="A3:J3"/>
    <mergeCell ref="A1:J1"/>
    <mergeCell ref="D33:J34"/>
    <mergeCell ref="H24:J24"/>
    <mergeCell ref="H23:J23"/>
    <mergeCell ref="A14:A15"/>
    <mergeCell ref="G23:G24"/>
    <mergeCell ref="G6:G7"/>
    <mergeCell ref="H10:J10"/>
    <mergeCell ref="E7:F8"/>
    <mergeCell ref="G8:G9"/>
    <mergeCell ref="H6:J7"/>
    <mergeCell ref="H8:J9"/>
    <mergeCell ref="A32:J32"/>
    <mergeCell ref="I20:I21"/>
    <mergeCell ref="I26:I27"/>
    <mergeCell ref="E10:G10"/>
    <mergeCell ref="C14:J15"/>
    <mergeCell ref="C17:J18"/>
    <mergeCell ref="A12:J12"/>
    <mergeCell ref="A17:A18"/>
    <mergeCell ref="A26:A27"/>
    <mergeCell ref="C23:F24"/>
    <mergeCell ref="H26:H27"/>
    <mergeCell ref="A20:A21"/>
    <mergeCell ref="C20:F21"/>
    <mergeCell ref="A23:A24"/>
    <mergeCell ref="G20:G21"/>
    <mergeCell ref="D26:F27"/>
    <mergeCell ref="G26:G27"/>
    <mergeCell ref="H20:H21"/>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J46"/>
  <sheetViews>
    <sheetView view="pageBreakPreview" zoomScale="70" zoomScaleNormal="100" zoomScaleSheetLayoutView="70" workbookViewId="0">
      <selection activeCell="O17" sqref="O17:O18"/>
    </sheetView>
  </sheetViews>
  <sheetFormatPr defaultRowHeight="13.5"/>
  <cols>
    <col min="1" max="1" width="15.625" customWidth="1"/>
    <col min="2" max="3" width="2.75" customWidth="1"/>
    <col min="4" max="4" width="18.25" customWidth="1"/>
    <col min="5" max="5" width="1.625" customWidth="1"/>
    <col min="6" max="7" width="6.125" customWidth="1"/>
    <col min="8" max="10" width="11.625" customWidth="1"/>
  </cols>
  <sheetData>
    <row r="1" spans="1:10" ht="36" customHeight="1">
      <c r="A1" s="836" t="s">
        <v>290</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9" customHeight="1">
      <c r="E8" s="1133"/>
      <c r="F8" s="1133"/>
      <c r="G8" s="1126" t="s">
        <v>584</v>
      </c>
      <c r="H8" s="1057">
        <f>入力シート!D4</f>
        <v>0</v>
      </c>
      <c r="I8" s="1057"/>
      <c r="J8" s="1057"/>
    </row>
    <row r="9" spans="1:10" ht="9" customHeight="1">
      <c r="G9" s="1126"/>
      <c r="H9" s="1057"/>
      <c r="I9" s="1057"/>
      <c r="J9" s="1057"/>
    </row>
    <row r="10" spans="1:10" ht="18" customHeight="1">
      <c r="E10" s="1043" t="s">
        <v>586</v>
      </c>
      <c r="F10" s="1043"/>
      <c r="G10" s="1043"/>
      <c r="H10" s="1071">
        <f>入力シート!X3</f>
        <v>0</v>
      </c>
      <c r="I10" s="1071"/>
      <c r="J10" s="1071"/>
    </row>
    <row r="11" spans="1:10" ht="45" customHeight="1">
      <c r="A11" s="1140" t="s">
        <v>499</v>
      </c>
      <c r="B11" s="1140"/>
      <c r="C11" s="1140"/>
      <c r="D11" s="1140"/>
      <c r="E11" s="1140"/>
      <c r="F11" s="1140"/>
      <c r="G11" s="1140"/>
      <c r="H11" s="1140"/>
      <c r="I11" s="1056"/>
      <c r="J11" s="1056"/>
    </row>
    <row r="12" spans="1:10" ht="18" customHeight="1">
      <c r="A12" s="1"/>
      <c r="B12" s="1"/>
      <c r="C12" s="1"/>
      <c r="D12" s="1"/>
      <c r="E12" s="1"/>
      <c r="F12" s="1"/>
      <c r="G12" s="1"/>
      <c r="H12" s="1"/>
      <c r="I12" s="1"/>
      <c r="J12" s="1"/>
    </row>
    <row r="13" spans="1:10" ht="18" customHeight="1">
      <c r="A13" s="1128" t="s">
        <v>310</v>
      </c>
      <c r="B13" s="49"/>
      <c r="C13" s="1847">
        <f>入力シート!C1</f>
        <v>0</v>
      </c>
      <c r="D13" s="1847"/>
      <c r="E13" s="1847"/>
      <c r="F13" s="1847"/>
      <c r="G13" s="1847"/>
      <c r="H13" s="1847"/>
      <c r="I13" s="1847"/>
      <c r="J13" s="1847"/>
    </row>
    <row r="14" spans="1:10" ht="18" customHeight="1">
      <c r="A14" s="1128"/>
      <c r="B14" s="49"/>
      <c r="C14" s="1847"/>
      <c r="D14" s="1847"/>
      <c r="E14" s="1847"/>
      <c r="F14" s="1847"/>
      <c r="G14" s="1847"/>
      <c r="H14" s="1847"/>
      <c r="I14" s="1847"/>
      <c r="J14" s="1847"/>
    </row>
    <row r="15" spans="1:10" ht="18" customHeight="1">
      <c r="A15" s="49"/>
      <c r="B15" s="49"/>
      <c r="C15" s="49"/>
      <c r="D15" s="27"/>
      <c r="E15" s="27"/>
      <c r="F15" s="27"/>
      <c r="G15" s="27"/>
      <c r="H15" s="27"/>
      <c r="I15" s="27"/>
      <c r="J15" s="27"/>
    </row>
    <row r="16" spans="1:10" ht="18" customHeight="1">
      <c r="A16" s="1119" t="s">
        <v>311</v>
      </c>
      <c r="B16" s="50"/>
      <c r="C16" s="1134">
        <f>入力シート!C2</f>
        <v>0</v>
      </c>
      <c r="D16" s="1134"/>
      <c r="E16" s="1134"/>
      <c r="F16" s="1134"/>
      <c r="G16" s="1134"/>
      <c r="H16" s="1134"/>
      <c r="I16" s="1134"/>
      <c r="J16" s="1134"/>
    </row>
    <row r="17" spans="1:10" ht="18" customHeight="1">
      <c r="A17" s="1119"/>
      <c r="B17" s="50"/>
      <c r="C17" s="1134"/>
      <c r="D17" s="1134"/>
      <c r="E17" s="1134"/>
      <c r="F17" s="1134"/>
      <c r="G17" s="1134"/>
      <c r="H17" s="1134"/>
      <c r="I17" s="1134"/>
      <c r="J17" s="1134"/>
    </row>
    <row r="18" spans="1:10" ht="18" customHeight="1">
      <c r="A18" s="50"/>
      <c r="B18" s="50"/>
      <c r="C18" s="50"/>
      <c r="D18" s="27"/>
      <c r="E18" s="27"/>
      <c r="F18" s="27"/>
      <c r="G18" s="27"/>
      <c r="H18" s="27"/>
      <c r="I18" s="27"/>
      <c r="J18" s="27"/>
    </row>
    <row r="19" spans="1:10" ht="18" customHeight="1">
      <c r="A19" s="1119" t="s">
        <v>313</v>
      </c>
      <c r="B19" s="50"/>
      <c r="C19" s="1135">
        <f>入力シート!C7</f>
        <v>0</v>
      </c>
      <c r="D19" s="1135"/>
      <c r="E19" s="1135"/>
      <c r="F19" s="1135"/>
      <c r="G19" s="1118"/>
      <c r="H19" s="1118"/>
      <c r="I19" s="1118"/>
      <c r="J19" s="1118"/>
    </row>
    <row r="20" spans="1:10" ht="18" customHeight="1">
      <c r="A20" s="1119"/>
      <c r="B20" s="50"/>
      <c r="C20" s="1135"/>
      <c r="D20" s="1135"/>
      <c r="E20" s="1135"/>
      <c r="F20" s="1135"/>
      <c r="G20" s="1118"/>
      <c r="H20" s="1118"/>
      <c r="I20" s="1118"/>
      <c r="J20" s="1118"/>
    </row>
    <row r="21" spans="1:10" ht="18" customHeight="1">
      <c r="A21" s="50"/>
      <c r="B21" s="50"/>
      <c r="C21" s="50"/>
      <c r="D21" s="28"/>
      <c r="E21" s="52"/>
      <c r="F21" s="52"/>
      <c r="G21" s="53"/>
      <c r="H21" s="53"/>
      <c r="I21" s="53"/>
      <c r="J21" s="53"/>
    </row>
    <row r="22" spans="1:10" ht="18" customHeight="1">
      <c r="A22" s="1119" t="s">
        <v>316</v>
      </c>
      <c r="B22" s="50"/>
      <c r="C22" s="1122" t="str">
        <f>入力シート!H6&amp;入力シート!I6&amp;入力シート!K6&amp;入力シート!M6</f>
        <v>7日総総契第号</v>
      </c>
      <c r="D22" s="1122"/>
      <c r="E22" s="1122"/>
      <c r="F22" s="1122"/>
      <c r="G22" s="1128"/>
      <c r="H22" s="1134"/>
      <c r="I22" s="1125"/>
      <c r="J22" s="1125"/>
    </row>
    <row r="23" spans="1:10" ht="18" customHeight="1">
      <c r="A23" s="1119"/>
      <c r="B23" s="50"/>
      <c r="C23" s="1122"/>
      <c r="D23" s="1122"/>
      <c r="E23" s="1122"/>
      <c r="F23" s="1122"/>
      <c r="G23" s="1128"/>
      <c r="H23" s="1134"/>
      <c r="I23" s="1125"/>
      <c r="J23" s="1125"/>
    </row>
    <row r="24" spans="1:10" ht="18" customHeight="1">
      <c r="A24" s="50"/>
      <c r="B24" s="50"/>
      <c r="C24" s="50"/>
      <c r="D24" s="26"/>
      <c r="E24" s="25"/>
      <c r="F24" s="25"/>
      <c r="G24" s="49"/>
      <c r="H24" s="26"/>
      <c r="I24" s="27"/>
      <c r="J24" s="27"/>
    </row>
    <row r="25" spans="1:10" ht="18" customHeight="1">
      <c r="A25" s="50"/>
      <c r="B25" s="50"/>
      <c r="C25" s="50"/>
      <c r="D25" s="26"/>
      <c r="E25" s="52"/>
      <c r="F25" s="52"/>
    </row>
    <row r="26" spans="1:10" ht="18" customHeight="1">
      <c r="A26" s="1119" t="s">
        <v>500</v>
      </c>
      <c r="B26" s="50"/>
      <c r="C26" s="50"/>
      <c r="D26" s="1044" t="s">
        <v>887</v>
      </c>
      <c r="E26" s="1123"/>
      <c r="F26" s="1123"/>
      <c r="G26" s="1118"/>
      <c r="H26" s="1118"/>
      <c r="I26" s="1118"/>
      <c r="J26" s="1118"/>
    </row>
    <row r="27" spans="1:10" ht="18" customHeight="1">
      <c r="A27" s="1119"/>
      <c r="B27" s="50"/>
      <c r="C27" s="50"/>
      <c r="D27" s="1044"/>
      <c r="E27" s="1123"/>
      <c r="F27" s="1123"/>
      <c r="G27" s="1118"/>
      <c r="H27" s="1118"/>
      <c r="I27" s="1118"/>
      <c r="J27" s="1118"/>
    </row>
    <row r="28" spans="1:10" ht="153" customHeight="1" thickBot="1">
      <c r="A28" s="156" t="s">
        <v>501</v>
      </c>
      <c r="B28" s="157"/>
      <c r="C28" s="157"/>
      <c r="D28" s="2570"/>
      <c r="E28" s="2570"/>
      <c r="F28" s="2570"/>
      <c r="G28" s="2570"/>
      <c r="H28" s="2570"/>
      <c r="I28" s="2570"/>
      <c r="J28" s="2570"/>
    </row>
    <row r="29" spans="1:10" ht="18" customHeight="1">
      <c r="D29" s="2142" t="s">
        <v>502</v>
      </c>
      <c r="E29" s="2143"/>
      <c r="F29" s="2364" t="s">
        <v>321</v>
      </c>
      <c r="G29" s="2591"/>
      <c r="H29" s="69" t="s">
        <v>655</v>
      </c>
      <c r="I29" s="69" t="s">
        <v>909</v>
      </c>
      <c r="J29" s="119" t="s">
        <v>785</v>
      </c>
    </row>
    <row r="30" spans="1:10" ht="72" customHeight="1" thickBot="1">
      <c r="D30" s="2588"/>
      <c r="E30" s="2589"/>
      <c r="F30" s="2589"/>
      <c r="G30" s="2589"/>
      <c r="H30" s="71"/>
      <c r="I30" s="71"/>
      <c r="J30" s="72"/>
    </row>
    <row r="31" spans="1:10" ht="24" customHeight="1">
      <c r="A31" s="2684" t="s">
        <v>418</v>
      </c>
      <c r="B31" s="2684"/>
      <c r="C31" s="2684"/>
      <c r="D31" s="2684"/>
      <c r="E31" s="2684"/>
      <c r="F31" s="2684"/>
      <c r="G31" s="2684"/>
      <c r="H31" s="2684"/>
      <c r="I31" s="2684"/>
      <c r="J31" s="2684"/>
    </row>
    <row r="32" spans="1:10" ht="24" customHeight="1">
      <c r="A32" s="2415" t="s">
        <v>501</v>
      </c>
      <c r="B32" s="2416"/>
      <c r="C32" s="2416"/>
      <c r="D32" s="2416"/>
      <c r="E32" s="2416"/>
      <c r="F32" s="2416"/>
      <c r="G32" s="2416"/>
      <c r="H32" s="2416"/>
      <c r="I32" s="2416"/>
      <c r="J32" s="2417"/>
    </row>
    <row r="33" spans="1:10" s="52" customFormat="1" ht="24" customHeight="1">
      <c r="A33" s="66" t="s">
        <v>503</v>
      </c>
      <c r="B33" s="104"/>
      <c r="C33" s="104"/>
      <c r="D33" s="159" t="s">
        <v>893</v>
      </c>
      <c r="E33" s="160"/>
      <c r="F33" s="2681" t="s">
        <v>504</v>
      </c>
      <c r="G33" s="2682"/>
      <c r="H33" s="2683"/>
      <c r="I33" s="2679"/>
      <c r="J33" s="2680"/>
    </row>
    <row r="34" spans="1:10" s="52" customFormat="1" ht="24" customHeight="1">
      <c r="A34" s="66" t="s">
        <v>505</v>
      </c>
      <c r="B34" s="104"/>
      <c r="C34" s="104"/>
      <c r="D34" s="2679"/>
      <c r="E34" s="2679"/>
      <c r="F34" s="2679"/>
      <c r="G34" s="2679"/>
      <c r="H34" s="2679"/>
      <c r="I34" s="2679"/>
      <c r="J34" s="2680"/>
    </row>
    <row r="35" spans="1:10" s="52" customFormat="1" ht="24" customHeight="1">
      <c r="A35" s="66" t="s">
        <v>506</v>
      </c>
      <c r="B35" s="104"/>
      <c r="C35" s="104"/>
      <c r="D35" s="1851" t="s">
        <v>507</v>
      </c>
      <c r="E35" s="1851"/>
      <c r="F35" s="1851"/>
      <c r="G35" s="1851"/>
      <c r="H35" s="1851"/>
      <c r="I35" s="1851"/>
      <c r="J35" s="1852"/>
    </row>
    <row r="36" spans="1:10" s="52" customFormat="1" ht="31.5" customHeight="1">
      <c r="A36" s="66" t="s">
        <v>614</v>
      </c>
      <c r="B36" s="104"/>
      <c r="C36" s="104"/>
      <c r="D36" s="1851"/>
      <c r="E36" s="1851"/>
      <c r="F36" s="1851"/>
      <c r="G36" s="1851"/>
      <c r="H36" s="1851"/>
      <c r="I36" s="1851"/>
      <c r="J36" s="1852"/>
    </row>
    <row r="37" spans="1:10" s="52" customFormat="1" ht="31.5" customHeight="1">
      <c r="A37" s="66" t="s">
        <v>508</v>
      </c>
      <c r="B37" s="104"/>
      <c r="C37" s="104"/>
      <c r="D37" s="110" t="s">
        <v>509</v>
      </c>
      <c r="E37" s="67"/>
      <c r="F37" s="2415" t="s">
        <v>510</v>
      </c>
      <c r="G37" s="2417"/>
      <c r="H37" s="2687" t="s">
        <v>511</v>
      </c>
      <c r="I37" s="1851"/>
      <c r="J37" s="1852"/>
    </row>
    <row r="38" spans="1:10" s="52" customFormat="1" ht="180" customHeight="1">
      <c r="A38" s="161" t="s">
        <v>512</v>
      </c>
      <c r="B38" s="104"/>
      <c r="C38" s="104"/>
      <c r="D38" s="2688" t="s">
        <v>513</v>
      </c>
      <c r="E38" s="2688"/>
      <c r="F38" s="2688"/>
      <c r="G38" s="2688"/>
      <c r="H38" s="2688"/>
      <c r="I38" s="2688"/>
      <c r="J38" s="2689"/>
    </row>
    <row r="39" spans="1:10" s="52" customFormat="1" ht="105" customHeight="1">
      <c r="A39" s="161" t="s">
        <v>514</v>
      </c>
      <c r="B39" s="104"/>
      <c r="C39" s="104"/>
      <c r="D39" s="2688"/>
      <c r="E39" s="2688"/>
      <c r="F39" s="2688"/>
      <c r="G39" s="2688"/>
      <c r="H39" s="2688"/>
      <c r="I39" s="2688"/>
      <c r="J39" s="2689"/>
    </row>
    <row r="40" spans="1:10" s="52" customFormat="1" ht="24" customHeight="1">
      <c r="A40" s="66" t="s">
        <v>515</v>
      </c>
      <c r="B40" s="104"/>
      <c r="C40" s="104"/>
      <c r="D40" s="110" t="s">
        <v>509</v>
      </c>
      <c r="E40" s="67"/>
      <c r="F40" s="2690" t="s">
        <v>516</v>
      </c>
      <c r="G40" s="2691"/>
      <c r="H40" s="104"/>
      <c r="I40" s="65"/>
      <c r="J40" s="67"/>
    </row>
    <row r="41" spans="1:10" s="52" customFormat="1" ht="24" customHeight="1">
      <c r="A41" s="66" t="s">
        <v>517</v>
      </c>
      <c r="B41" s="104"/>
      <c r="C41" s="104"/>
      <c r="D41" s="110" t="s">
        <v>509</v>
      </c>
      <c r="E41" s="67"/>
      <c r="F41" s="2690" t="s">
        <v>516</v>
      </c>
      <c r="G41" s="2691"/>
      <c r="H41" s="104"/>
      <c r="I41" s="65"/>
      <c r="J41" s="67"/>
    </row>
    <row r="42" spans="1:10" s="52" customFormat="1" ht="24" customHeight="1">
      <c r="A42" s="66" t="s">
        <v>518</v>
      </c>
      <c r="B42" s="104"/>
      <c r="C42" s="104"/>
      <c r="D42" s="110" t="s">
        <v>509</v>
      </c>
      <c r="E42" s="67"/>
      <c r="F42" s="2692" t="s">
        <v>516</v>
      </c>
      <c r="G42" s="2693"/>
      <c r="H42" s="104"/>
      <c r="I42" s="65"/>
      <c r="J42" s="67"/>
    </row>
    <row r="43" spans="1:10" s="52" customFormat="1" ht="44.25" customHeight="1">
      <c r="A43" s="66" t="s">
        <v>519</v>
      </c>
      <c r="B43" s="104"/>
      <c r="C43" s="104"/>
      <c r="D43" s="110" t="s">
        <v>509</v>
      </c>
      <c r="E43" s="65"/>
      <c r="F43" s="2690" t="s">
        <v>516</v>
      </c>
      <c r="G43" s="2691"/>
      <c r="H43" s="65"/>
      <c r="I43" s="65"/>
      <c r="J43" s="67"/>
    </row>
    <row r="44" spans="1:10" s="52" customFormat="1" ht="120.75" customHeight="1">
      <c r="A44" s="161" t="s">
        <v>520</v>
      </c>
      <c r="B44" s="162"/>
      <c r="C44" s="162"/>
      <c r="D44" s="2685"/>
      <c r="E44" s="2685"/>
      <c r="F44" s="2685"/>
      <c r="G44" s="2685"/>
      <c r="H44" s="2685"/>
      <c r="I44" s="2685"/>
      <c r="J44" s="2686"/>
    </row>
    <row r="45" spans="1:10" s="52" customFormat="1" ht="24" customHeight="1">
      <c r="A45" s="66" t="s">
        <v>521</v>
      </c>
      <c r="B45" s="104"/>
      <c r="C45" s="104"/>
      <c r="D45" s="65"/>
      <c r="E45" s="65"/>
      <c r="F45" s="65"/>
      <c r="G45" s="65"/>
      <c r="H45" s="65"/>
      <c r="I45" s="65"/>
      <c r="J45" s="67"/>
    </row>
    <row r="46" spans="1:10" ht="24" customHeight="1">
      <c r="A46" s="52" t="s">
        <v>522</v>
      </c>
      <c r="B46" s="52"/>
      <c r="C46" s="52"/>
      <c r="D46" s="52"/>
      <c r="E46" s="52"/>
      <c r="F46" s="52"/>
      <c r="G46" s="52"/>
      <c r="H46" s="52"/>
      <c r="I46" s="52"/>
      <c r="J46" s="52"/>
    </row>
  </sheetData>
  <mergeCells count="52">
    <mergeCell ref="A1:J1"/>
    <mergeCell ref="H23:J23"/>
    <mergeCell ref="H22:J22"/>
    <mergeCell ref="A13:A14"/>
    <mergeCell ref="G22:G23"/>
    <mergeCell ref="G6:G7"/>
    <mergeCell ref="I19:I20"/>
    <mergeCell ref="E10:G10"/>
    <mergeCell ref="H10:J10"/>
    <mergeCell ref="C13:J14"/>
    <mergeCell ref="A3:J3"/>
    <mergeCell ref="E7:F8"/>
    <mergeCell ref="G8:G9"/>
    <mergeCell ref="H6:J7"/>
    <mergeCell ref="H8:J9"/>
    <mergeCell ref="G19:G20"/>
    <mergeCell ref="H19:H20"/>
    <mergeCell ref="A11:J11"/>
    <mergeCell ref="A16:A17"/>
    <mergeCell ref="J19:J20"/>
    <mergeCell ref="A19:A20"/>
    <mergeCell ref="C16:J17"/>
    <mergeCell ref="C19:F20"/>
    <mergeCell ref="D44:J44"/>
    <mergeCell ref="F37:G37"/>
    <mergeCell ref="H37:J37"/>
    <mergeCell ref="D38:J38"/>
    <mergeCell ref="F40:G40"/>
    <mergeCell ref="D39:J39"/>
    <mergeCell ref="F42:G42"/>
    <mergeCell ref="F43:G43"/>
    <mergeCell ref="F41:G41"/>
    <mergeCell ref="D34:J34"/>
    <mergeCell ref="D36:J36"/>
    <mergeCell ref="D35:J35"/>
    <mergeCell ref="D30:E30"/>
    <mergeCell ref="D26:F27"/>
    <mergeCell ref="F33:G33"/>
    <mergeCell ref="H33:J33"/>
    <mergeCell ref="J26:J27"/>
    <mergeCell ref="D28:J28"/>
    <mergeCell ref="D29:E29"/>
    <mergeCell ref="A31:J31"/>
    <mergeCell ref="G26:G27"/>
    <mergeCell ref="A26:A27"/>
    <mergeCell ref="H26:H27"/>
    <mergeCell ref="I26:I27"/>
    <mergeCell ref="C22:F23"/>
    <mergeCell ref="A32:J32"/>
    <mergeCell ref="A22:A23"/>
    <mergeCell ref="F29:G29"/>
    <mergeCell ref="F30:G30"/>
  </mergeCells>
  <phoneticPr fontId="6"/>
  <pageMargins left="0.75" right="0.75" top="1" bottom="1" header="0.51200000000000001" footer="0.51200000000000001"/>
  <pageSetup paperSize="9" scale="99" orientation="portrait" horizontalDpi="300" verticalDpi="300" r:id="rId1"/>
  <headerFooter alignWithMargins="0"/>
  <rowBreaks count="1" manualBreakCount="1">
    <brk id="30" max="16383" man="1"/>
  </rowBreaks>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J38"/>
  <sheetViews>
    <sheetView view="pageBreakPreview" zoomScale="70" zoomScaleNormal="100" zoomScaleSheetLayoutView="70" workbookViewId="0">
      <selection activeCell="J10" sqref="J10"/>
    </sheetView>
  </sheetViews>
  <sheetFormatPr defaultRowHeight="13.5"/>
  <cols>
    <col min="1" max="1" width="15.625" customWidth="1"/>
    <col min="2" max="3" width="2.75" customWidth="1"/>
    <col min="4" max="4" width="18.125" customWidth="1"/>
    <col min="5" max="5" width="1.625" customWidth="1"/>
    <col min="6" max="7" width="6.125" customWidth="1"/>
    <col min="8" max="10" width="11.625" customWidth="1"/>
  </cols>
  <sheetData>
    <row r="1" spans="1:10" ht="36" customHeight="1">
      <c r="A1" s="836" t="s">
        <v>293</v>
      </c>
      <c r="B1" s="836"/>
      <c r="C1" s="836"/>
      <c r="D1" s="836"/>
      <c r="E1" s="836"/>
      <c r="F1" s="836"/>
      <c r="G1" s="836"/>
      <c r="H1" s="836"/>
      <c r="I1" s="2694"/>
      <c r="J1" s="2694"/>
    </row>
    <row r="2" spans="1:10" ht="12.75" customHeight="1">
      <c r="A2" s="19"/>
      <c r="B2" s="19"/>
      <c r="C2" s="19"/>
      <c r="D2" s="19"/>
      <c r="E2" s="19"/>
      <c r="F2" s="19"/>
      <c r="G2" s="19"/>
      <c r="H2" s="19"/>
    </row>
    <row r="3" spans="1:10" ht="13.5" customHeight="1">
      <c r="A3" s="1126" t="s">
        <v>862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7.5" customHeight="1">
      <c r="E7" s="1133" t="s">
        <v>603</v>
      </c>
      <c r="F7" s="1133"/>
      <c r="G7" s="1126"/>
      <c r="H7" s="1057"/>
      <c r="I7" s="1057"/>
      <c r="J7" s="1057"/>
    </row>
    <row r="8" spans="1:10" ht="13.5" customHeight="1">
      <c r="E8" s="1133"/>
      <c r="F8" s="1133"/>
      <c r="G8" s="2580" t="s">
        <v>584</v>
      </c>
      <c r="H8" s="1071">
        <f>入力シート!D4</f>
        <v>0</v>
      </c>
      <c r="I8" s="1071"/>
      <c r="J8" s="1071"/>
    </row>
    <row r="9" spans="1:10" ht="15" customHeight="1">
      <c r="G9" s="2580"/>
      <c r="H9" s="1071" t="str">
        <f>入力シート!M4</f>
        <v>代表取締役</v>
      </c>
      <c r="I9" s="1071"/>
      <c r="J9" s="1071"/>
    </row>
    <row r="10" spans="1:10" s="562" customFormat="1" ht="15" customHeight="1">
      <c r="G10" s="573"/>
      <c r="H10" s="564"/>
      <c r="I10" s="564"/>
      <c r="J10" s="567"/>
    </row>
    <row r="11" spans="1:10" ht="36" customHeight="1">
      <c r="A11" s="1140" t="s">
        <v>528</v>
      </c>
      <c r="B11" s="1140"/>
      <c r="C11" s="1140"/>
      <c r="D11" s="1140"/>
      <c r="E11" s="1140"/>
      <c r="F11" s="1140"/>
      <c r="G11" s="1140"/>
      <c r="H11" s="1140"/>
      <c r="I11" s="1056"/>
      <c r="J11" s="1056"/>
    </row>
    <row r="12" spans="1:10" ht="12.75" customHeight="1">
      <c r="A12" s="1"/>
      <c r="B12" s="1"/>
      <c r="C12" s="1"/>
      <c r="D12" s="1"/>
      <c r="E12" s="1"/>
      <c r="F12" s="1"/>
      <c r="G12" s="1"/>
      <c r="H12" s="1"/>
      <c r="I12" s="1"/>
      <c r="J12" s="1"/>
    </row>
    <row r="13" spans="1:10" ht="18" customHeight="1">
      <c r="A13" s="1128" t="s">
        <v>310</v>
      </c>
      <c r="B13" s="49"/>
      <c r="C13" s="1134">
        <f>入力シート!C1</f>
        <v>0</v>
      </c>
      <c r="D13" s="1134"/>
      <c r="E13" s="1134"/>
      <c r="F13" s="1134"/>
      <c r="G13" s="1134"/>
      <c r="H13" s="1134"/>
      <c r="I13" s="1134"/>
      <c r="J13" s="1134"/>
    </row>
    <row r="14" spans="1:10" ht="18" customHeight="1">
      <c r="A14" s="1128"/>
      <c r="B14" s="49"/>
      <c r="C14" s="1134"/>
      <c r="D14" s="1134"/>
      <c r="E14" s="1134"/>
      <c r="F14" s="1134"/>
      <c r="G14" s="1134"/>
      <c r="H14" s="1134"/>
      <c r="I14" s="1134"/>
      <c r="J14" s="1134"/>
    </row>
    <row r="15" spans="1:10" ht="18" customHeight="1">
      <c r="A15" s="1119" t="s">
        <v>311</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1119" t="s">
        <v>313</v>
      </c>
      <c r="B17" s="50"/>
      <c r="C17" s="1135">
        <f>入力シート!C7</f>
        <v>0</v>
      </c>
      <c r="D17" s="1135"/>
      <c r="E17" s="1135"/>
      <c r="F17" s="1135"/>
      <c r="G17" s="1118"/>
      <c r="H17" s="1118"/>
      <c r="I17" s="1118"/>
      <c r="J17" s="1118"/>
    </row>
    <row r="18" spans="1:10" ht="18" customHeight="1">
      <c r="A18" s="1119"/>
      <c r="B18" s="50"/>
      <c r="C18" s="1135"/>
      <c r="D18" s="1135"/>
      <c r="E18" s="1135"/>
      <c r="F18" s="1135"/>
      <c r="G18" s="1118"/>
      <c r="H18" s="1118"/>
      <c r="I18" s="1118"/>
      <c r="J18" s="1118"/>
    </row>
    <row r="19" spans="1:10" ht="18" customHeight="1">
      <c r="A19" s="1119" t="s">
        <v>316</v>
      </c>
      <c r="B19" s="50"/>
      <c r="C19" s="1122" t="str">
        <f>入力シート!H6&amp;入力シート!I6&amp;入力シート!K6&amp;入力シート!M6</f>
        <v>7日総総契第号</v>
      </c>
      <c r="D19" s="1122"/>
      <c r="E19" s="1122"/>
      <c r="F19" s="1122"/>
      <c r="G19" s="1128"/>
      <c r="H19" s="1134"/>
      <c r="I19" s="1125"/>
      <c r="J19" s="1125"/>
    </row>
    <row r="20" spans="1:10" ht="18" customHeight="1">
      <c r="A20" s="1119"/>
      <c r="B20" s="50"/>
      <c r="C20" s="1122"/>
      <c r="D20" s="1122"/>
      <c r="E20" s="1122"/>
      <c r="F20" s="1122"/>
      <c r="G20" s="1128"/>
      <c r="H20" s="1134"/>
      <c r="I20" s="1125"/>
      <c r="J20" s="1125"/>
    </row>
    <row r="21" spans="1:10" ht="18" customHeight="1">
      <c r="A21" s="54" t="s">
        <v>387</v>
      </c>
      <c r="E21" s="52"/>
      <c r="F21" s="52"/>
    </row>
    <row r="22" spans="1:10" ht="18" customHeight="1">
      <c r="A22" s="163" t="s">
        <v>529</v>
      </c>
      <c r="B22" s="18"/>
      <c r="C22" s="18"/>
      <c r="D22" s="2624" t="s">
        <v>530</v>
      </c>
      <c r="E22" s="2624"/>
      <c r="F22" s="2624"/>
      <c r="G22" s="2624"/>
      <c r="H22" s="2624"/>
      <c r="I22" s="2624"/>
      <c r="J22" s="2624"/>
    </row>
    <row r="23" spans="1:10" ht="18" customHeight="1">
      <c r="A23" s="163" t="s">
        <v>531</v>
      </c>
      <c r="B23" s="18"/>
      <c r="C23" s="18"/>
      <c r="D23" s="2624" t="s">
        <v>894</v>
      </c>
      <c r="E23" s="2624"/>
      <c r="F23" s="2624"/>
      <c r="G23" s="18"/>
      <c r="H23" s="18"/>
      <c r="I23" s="18"/>
      <c r="J23" s="18"/>
    </row>
    <row r="24" spans="1:10" ht="18" customHeight="1">
      <c r="A24" s="163" t="s">
        <v>533</v>
      </c>
      <c r="B24" s="18"/>
      <c r="C24" s="18"/>
      <c r="D24" s="2624"/>
      <c r="E24" s="2624"/>
      <c r="F24" s="2624"/>
      <c r="G24" s="2624"/>
      <c r="H24" s="2624"/>
      <c r="I24" s="2624"/>
      <c r="J24" s="2624"/>
    </row>
    <row r="25" spans="1:10" ht="18" customHeight="1">
      <c r="A25" s="163" t="s">
        <v>534</v>
      </c>
      <c r="B25" s="18"/>
      <c r="C25" s="18"/>
      <c r="D25" s="2624"/>
      <c r="E25" s="2624"/>
      <c r="F25" s="2624"/>
      <c r="G25" s="2624"/>
      <c r="H25" s="2624"/>
      <c r="I25" s="2624"/>
      <c r="J25" s="2624"/>
    </row>
    <row r="26" spans="1:10" ht="18" customHeight="1">
      <c r="A26" s="18"/>
      <c r="B26" s="18"/>
      <c r="C26" s="18"/>
      <c r="D26" s="2624"/>
      <c r="E26" s="2624"/>
      <c r="F26" s="2624"/>
      <c r="G26" s="2624"/>
      <c r="H26" s="2624"/>
      <c r="I26" s="2624"/>
      <c r="J26" s="2624"/>
    </row>
    <row r="27" spans="1:10" ht="45.75" customHeight="1">
      <c r="A27" s="18"/>
      <c r="B27" s="18"/>
      <c r="C27" s="18"/>
      <c r="D27" s="2624"/>
      <c r="E27" s="2624"/>
      <c r="F27" s="2624"/>
      <c r="G27" s="2624"/>
      <c r="H27" s="2624"/>
      <c r="I27" s="2624"/>
      <c r="J27" s="2624"/>
    </row>
    <row r="28" spans="1:10" ht="77.25" customHeight="1" thickBot="1">
      <c r="A28" s="164" t="s">
        <v>535</v>
      </c>
      <c r="D28" s="2695"/>
      <c r="E28" s="2695"/>
      <c r="F28" s="2695"/>
      <c r="G28" s="2695"/>
      <c r="H28" s="2695"/>
      <c r="I28" s="2695"/>
      <c r="J28" s="2695"/>
    </row>
    <row r="29" spans="1:10" ht="18" customHeight="1">
      <c r="D29" s="2368" t="s">
        <v>502</v>
      </c>
      <c r="E29" s="2365"/>
      <c r="F29" s="2142" t="s">
        <v>321</v>
      </c>
      <c r="G29" s="2582"/>
      <c r="H29" s="69" t="s">
        <v>655</v>
      </c>
      <c r="I29" s="69" t="s">
        <v>909</v>
      </c>
      <c r="J29" s="119" t="s">
        <v>785</v>
      </c>
    </row>
    <row r="30" spans="1:10" ht="72" customHeight="1" thickBot="1">
      <c r="D30" s="2588"/>
      <c r="E30" s="2592"/>
      <c r="F30" s="1138"/>
      <c r="G30" s="1139"/>
      <c r="H30" s="41"/>
      <c r="I30" s="41"/>
      <c r="J30" s="42"/>
    </row>
    <row r="31" spans="1:10" ht="76.5" customHeight="1">
      <c r="A31" s="2624" t="s">
        <v>536</v>
      </c>
      <c r="B31" s="2624"/>
      <c r="C31" s="2624"/>
      <c r="D31" s="2624"/>
      <c r="E31" s="2624"/>
      <c r="F31" s="2624"/>
      <c r="G31" s="2624"/>
      <c r="H31" s="2624"/>
      <c r="I31" s="2624"/>
      <c r="J31" s="2624"/>
    </row>
    <row r="32" spans="1:10" ht="18" customHeight="1">
      <c r="A32" s="1121"/>
      <c r="B32" s="1121"/>
      <c r="C32" s="1121"/>
      <c r="D32" s="1121"/>
      <c r="E32" s="1121"/>
      <c r="F32" s="1121"/>
      <c r="G32" s="1121"/>
      <c r="H32" s="1121"/>
      <c r="I32" s="1121"/>
    </row>
    <row r="33" spans="1:10" ht="18" customHeight="1">
      <c r="A33" s="1121"/>
      <c r="B33" s="1121"/>
      <c r="C33" s="1121"/>
      <c r="D33" s="1121"/>
      <c r="E33" s="1121"/>
      <c r="F33" s="1121"/>
      <c r="G33" s="1121"/>
      <c r="H33" s="1121"/>
      <c r="I33" s="1121"/>
    </row>
    <row r="34" spans="1:10" ht="18" customHeight="1">
      <c r="B34" s="20"/>
      <c r="C34" s="20"/>
      <c r="D34" s="20"/>
      <c r="E34" s="20"/>
      <c r="F34" s="20"/>
      <c r="G34" s="20"/>
      <c r="H34" s="20"/>
      <c r="I34" s="20"/>
      <c r="J34" s="20"/>
    </row>
    <row r="35" spans="1:10" ht="18" customHeight="1">
      <c r="D35" s="1121"/>
      <c r="E35" s="1121"/>
      <c r="F35" s="1121"/>
      <c r="G35" s="1121"/>
      <c r="H35" s="1121"/>
      <c r="I35" s="1121"/>
      <c r="J35" s="1121"/>
    </row>
    <row r="36" spans="1:10" ht="18" customHeight="1">
      <c r="D36" s="1121"/>
      <c r="E36" s="1121"/>
      <c r="F36" s="1121"/>
      <c r="G36" s="1121"/>
      <c r="H36" s="1121"/>
      <c r="I36" s="1121"/>
      <c r="J36" s="1121"/>
    </row>
    <row r="37" spans="1:10" ht="18" customHeight="1"/>
    <row r="38" spans="1:10" ht="18" customHeight="1"/>
  </sheetData>
  <mergeCells count="36">
    <mergeCell ref="A3:J3"/>
    <mergeCell ref="A1:J1"/>
    <mergeCell ref="D35:J36"/>
    <mergeCell ref="H20:J20"/>
    <mergeCell ref="H19:J19"/>
    <mergeCell ref="A13:A14"/>
    <mergeCell ref="G19:G20"/>
    <mergeCell ref="G6:G7"/>
    <mergeCell ref="A32:I33"/>
    <mergeCell ref="D28:J28"/>
    <mergeCell ref="F29:G29"/>
    <mergeCell ref="F30:G30"/>
    <mergeCell ref="A17:A18"/>
    <mergeCell ref="G17:G18"/>
    <mergeCell ref="H17:H18"/>
    <mergeCell ref="D23:F23"/>
    <mergeCell ref="A19:A20"/>
    <mergeCell ref="C15:J16"/>
    <mergeCell ref="C17:F18"/>
    <mergeCell ref="C19:F20"/>
    <mergeCell ref="E7:F8"/>
    <mergeCell ref="G8:G9"/>
    <mergeCell ref="H6:J7"/>
    <mergeCell ref="H8:J8"/>
    <mergeCell ref="H9:J9"/>
    <mergeCell ref="A11:J11"/>
    <mergeCell ref="A15:A16"/>
    <mergeCell ref="J17:J18"/>
    <mergeCell ref="I17:I18"/>
    <mergeCell ref="C13:J14"/>
    <mergeCell ref="D22:J22"/>
    <mergeCell ref="D24:J24"/>
    <mergeCell ref="D25:J27"/>
    <mergeCell ref="A31:J31"/>
    <mergeCell ref="D29:E29"/>
    <mergeCell ref="D30:E30"/>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J43"/>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36" t="s">
        <v>295</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9" customHeight="1">
      <c r="E8" s="1133"/>
      <c r="F8" s="1133"/>
      <c r="G8" s="1126" t="s">
        <v>584</v>
      </c>
      <c r="H8" s="1057">
        <f>入力シート!D4</f>
        <v>0</v>
      </c>
      <c r="I8" s="1057"/>
      <c r="J8" s="1057"/>
    </row>
    <row r="9" spans="1:10" ht="9" customHeight="1">
      <c r="G9" s="1126"/>
      <c r="H9" s="1057"/>
      <c r="I9" s="1057"/>
      <c r="J9" s="1057"/>
    </row>
    <row r="10" spans="1:10" ht="18" customHeight="1">
      <c r="E10" s="1043" t="s">
        <v>586</v>
      </c>
      <c r="F10" s="1043"/>
      <c r="G10" s="1043"/>
      <c r="H10" s="1071">
        <f>入力シート!X3</f>
        <v>0</v>
      </c>
      <c r="I10" s="1071"/>
      <c r="J10" s="1071"/>
    </row>
    <row r="11" spans="1:10" s="562" customFormat="1" ht="18" customHeight="1">
      <c r="E11" s="561"/>
      <c r="F11" s="561"/>
      <c r="G11" s="561"/>
      <c r="H11" s="564"/>
      <c r="I11" s="564"/>
      <c r="J11" s="567"/>
    </row>
    <row r="12" spans="1:10" ht="25.5" customHeight="1">
      <c r="A12" s="1140" t="s">
        <v>1301</v>
      </c>
      <c r="B12" s="1140"/>
      <c r="C12" s="1140"/>
      <c r="D12" s="1140"/>
      <c r="E12" s="1140"/>
      <c r="F12" s="1140"/>
      <c r="G12" s="1140"/>
      <c r="H12" s="1140"/>
      <c r="I12" s="1056"/>
      <c r="J12" s="1056"/>
    </row>
    <row r="13" spans="1:10" ht="18" customHeight="1">
      <c r="A13" s="1"/>
      <c r="B13" s="1"/>
      <c r="C13" s="1"/>
      <c r="D13" s="1"/>
      <c r="E13" s="1"/>
      <c r="F13" s="1"/>
      <c r="G13" s="1"/>
      <c r="H13" s="1"/>
      <c r="I13" s="1"/>
      <c r="J13" s="1"/>
    </row>
    <row r="14" spans="1:10" ht="18" customHeight="1">
      <c r="A14" s="1128" t="s">
        <v>310</v>
      </c>
      <c r="B14" s="49"/>
      <c r="C14" s="1847">
        <f>入力シート!C1</f>
        <v>0</v>
      </c>
      <c r="D14" s="1847"/>
      <c r="E14" s="1847"/>
      <c r="F14" s="1847"/>
      <c r="G14" s="1847"/>
      <c r="H14" s="1847"/>
      <c r="I14" s="1847"/>
      <c r="J14" s="1847"/>
    </row>
    <row r="15" spans="1:10" ht="18" customHeight="1">
      <c r="A15" s="1128"/>
      <c r="B15" s="49"/>
      <c r="C15" s="1847"/>
      <c r="D15" s="1847"/>
      <c r="E15" s="1847"/>
      <c r="F15" s="1847"/>
      <c r="G15" s="1847"/>
      <c r="H15" s="1847"/>
      <c r="I15" s="1847"/>
      <c r="J15" s="1847"/>
    </row>
    <row r="16" spans="1:10" ht="18" customHeight="1">
      <c r="A16" s="49"/>
      <c r="B16" s="49"/>
      <c r="C16" s="49"/>
      <c r="D16" s="27"/>
      <c r="E16" s="27"/>
      <c r="F16" s="27"/>
      <c r="G16" s="27"/>
      <c r="H16" s="27"/>
      <c r="I16" s="27"/>
      <c r="J16" s="27"/>
    </row>
    <row r="17" spans="1:10" ht="18" customHeight="1">
      <c r="A17" s="1119" t="s">
        <v>311</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18" customHeight="1">
      <c r="A19" s="50"/>
      <c r="B19" s="50"/>
      <c r="C19" s="50"/>
      <c r="D19" s="27"/>
      <c r="E19" s="27"/>
      <c r="F19" s="27"/>
      <c r="G19" s="27"/>
      <c r="H19" s="27"/>
      <c r="I19" s="27"/>
      <c r="J19" s="27"/>
    </row>
    <row r="20" spans="1:10" ht="18" customHeight="1">
      <c r="A20" s="1119" t="s">
        <v>313</v>
      </c>
      <c r="B20" s="50"/>
      <c r="C20" s="1135">
        <f>入力シート!C7</f>
        <v>0</v>
      </c>
      <c r="D20" s="1135"/>
      <c r="E20" s="1135"/>
      <c r="F20" s="1135"/>
      <c r="G20" s="1118"/>
      <c r="H20" s="1118"/>
      <c r="I20" s="1118"/>
      <c r="J20" s="1118"/>
    </row>
    <row r="21" spans="1:10" ht="18" customHeight="1">
      <c r="A21" s="1119"/>
      <c r="B21" s="50"/>
      <c r="C21" s="1135"/>
      <c r="D21" s="1135"/>
      <c r="E21" s="1135"/>
      <c r="F21" s="1135"/>
      <c r="G21" s="1118"/>
      <c r="H21" s="1118"/>
      <c r="I21" s="1118"/>
      <c r="J21" s="1118"/>
    </row>
    <row r="22" spans="1:10" ht="18" customHeight="1">
      <c r="A22" s="50"/>
      <c r="B22" s="50"/>
      <c r="C22" s="50"/>
      <c r="D22" s="28"/>
      <c r="E22" s="52"/>
      <c r="F22" s="52"/>
      <c r="G22" s="53"/>
      <c r="H22" s="53"/>
      <c r="I22" s="53"/>
      <c r="J22" s="53"/>
    </row>
    <row r="23" spans="1:10" ht="18" customHeight="1">
      <c r="A23" s="1119" t="s">
        <v>316</v>
      </c>
      <c r="B23" s="50"/>
      <c r="C23" s="1122" t="str">
        <f>入力シート!H6&amp;入力シート!I6&amp;入力シート!K6&amp;入力シート!M6</f>
        <v>7日総総契第号</v>
      </c>
      <c r="D23" s="1122"/>
      <c r="E23" s="1122"/>
      <c r="F23" s="1122"/>
      <c r="G23" s="1128"/>
      <c r="H23" s="1134"/>
      <c r="I23" s="1125"/>
      <c r="J23" s="1125"/>
    </row>
    <row r="24" spans="1:10" ht="18" customHeight="1">
      <c r="A24" s="1119"/>
      <c r="B24" s="50"/>
      <c r="C24" s="1122"/>
      <c r="D24" s="1122"/>
      <c r="E24" s="1122"/>
      <c r="F24" s="1122"/>
      <c r="G24" s="1128"/>
      <c r="H24" s="1134"/>
      <c r="I24" s="1125"/>
      <c r="J24" s="1125"/>
    </row>
    <row r="25" spans="1:10" ht="18" customHeight="1">
      <c r="A25" s="50"/>
      <c r="B25" s="50"/>
      <c r="C25" s="50"/>
      <c r="D25" s="26"/>
      <c r="E25" s="25"/>
      <c r="F25" s="25"/>
      <c r="G25" s="49"/>
      <c r="H25" s="26"/>
      <c r="I25" s="27"/>
      <c r="J25" s="27"/>
    </row>
    <row r="26" spans="1:10" ht="164.25" customHeight="1" thickBot="1">
      <c r="A26" s="50"/>
      <c r="B26" s="50"/>
      <c r="C26" s="50"/>
      <c r="D26" s="26"/>
      <c r="E26" s="52"/>
      <c r="F26" s="52"/>
    </row>
    <row r="27" spans="1:10" ht="18" customHeight="1">
      <c r="E27" s="29"/>
      <c r="F27" s="2142" t="s">
        <v>321</v>
      </c>
      <c r="G27" s="2582"/>
      <c r="H27" s="69" t="s">
        <v>655</v>
      </c>
      <c r="I27" s="69" t="s">
        <v>909</v>
      </c>
      <c r="J27" s="119" t="s">
        <v>786</v>
      </c>
    </row>
    <row r="28" spans="1:10" ht="72" customHeight="1" thickBot="1">
      <c r="E28" s="29"/>
      <c r="F28" s="1138"/>
      <c r="G28" s="1139"/>
      <c r="H28" s="41"/>
      <c r="I28" s="41"/>
      <c r="J28" s="42"/>
    </row>
    <row r="29" spans="1:10" ht="18" customHeight="1">
      <c r="A29" s="834"/>
      <c r="B29" s="834"/>
      <c r="C29" s="834"/>
      <c r="D29" s="834"/>
      <c r="E29" s="834"/>
      <c r="F29" s="834"/>
      <c r="G29" s="834"/>
      <c r="H29" s="834"/>
      <c r="I29" s="834"/>
      <c r="J29" s="834"/>
    </row>
    <row r="30" spans="1:10" ht="24" customHeight="1">
      <c r="A30" s="10"/>
      <c r="B30" s="10"/>
      <c r="C30" s="10"/>
      <c r="D30" s="10"/>
      <c r="E30" s="10"/>
      <c r="F30" s="10"/>
      <c r="G30" s="10"/>
      <c r="H30" s="10"/>
      <c r="I30" s="10"/>
      <c r="J30" s="10"/>
    </row>
    <row r="31" spans="1:10" ht="24" customHeight="1">
      <c r="A31" s="10"/>
      <c r="B31" s="10"/>
      <c r="C31" s="10"/>
      <c r="D31" s="10"/>
      <c r="E31" s="10"/>
      <c r="F31" s="10"/>
      <c r="G31" s="10"/>
      <c r="H31" s="10"/>
      <c r="I31" s="10"/>
      <c r="J31" s="158" t="s">
        <v>418</v>
      </c>
    </row>
    <row r="32" spans="1:10" ht="24" customHeight="1">
      <c r="A32" s="2415" t="s">
        <v>537</v>
      </c>
      <c r="B32" s="2416"/>
      <c r="C32" s="2416"/>
      <c r="D32" s="2416"/>
      <c r="E32" s="2416"/>
      <c r="F32" s="2416"/>
      <c r="G32" s="2416"/>
      <c r="H32" s="2416"/>
      <c r="I32" s="2416"/>
      <c r="J32" s="2417"/>
    </row>
    <row r="33" spans="1:10" ht="24" customHeight="1">
      <c r="A33" s="165" t="s">
        <v>529</v>
      </c>
      <c r="B33" s="106"/>
      <c r="C33" s="106"/>
      <c r="D33" s="2679" t="s">
        <v>530</v>
      </c>
      <c r="E33" s="2679"/>
      <c r="F33" s="2679"/>
      <c r="G33" s="2679"/>
      <c r="H33" s="2679"/>
      <c r="I33" s="2679"/>
      <c r="J33" s="2680"/>
    </row>
    <row r="34" spans="1:10" ht="24" customHeight="1">
      <c r="A34" s="166" t="s">
        <v>538</v>
      </c>
      <c r="B34" s="106"/>
      <c r="C34" s="106"/>
      <c r="D34" s="2679" t="s">
        <v>532</v>
      </c>
      <c r="E34" s="2679"/>
      <c r="F34" s="2679"/>
      <c r="G34" s="107"/>
      <c r="H34" s="107"/>
      <c r="I34" s="107"/>
      <c r="J34" s="108"/>
    </row>
    <row r="35" spans="1:10" ht="24" customHeight="1">
      <c r="A35" s="2702" t="s">
        <v>539</v>
      </c>
      <c r="B35" s="106" t="s">
        <v>547</v>
      </c>
      <c r="C35" s="106" t="s">
        <v>547</v>
      </c>
      <c r="D35" s="167" t="s">
        <v>540</v>
      </c>
      <c r="E35" s="159"/>
      <c r="F35" s="2683"/>
      <c r="G35" s="2679"/>
      <c r="H35" s="2679"/>
      <c r="I35" s="2679"/>
      <c r="J35" s="2680"/>
    </row>
    <row r="36" spans="1:10" ht="359.25" customHeight="1">
      <c r="A36" s="2703"/>
      <c r="B36" s="168"/>
      <c r="C36" s="168"/>
      <c r="D36" s="169" t="s">
        <v>541</v>
      </c>
      <c r="E36" s="170"/>
      <c r="F36" s="2696"/>
      <c r="G36" s="2697"/>
      <c r="H36" s="2697"/>
      <c r="I36" s="2697"/>
      <c r="J36" s="2698"/>
    </row>
    <row r="37" spans="1:10" ht="22.5" customHeight="1">
      <c r="A37" s="2703"/>
      <c r="B37" s="109"/>
      <c r="C37" s="109"/>
      <c r="D37" s="105"/>
      <c r="E37" s="171"/>
      <c r="F37" s="172" t="s">
        <v>542</v>
      </c>
      <c r="G37" s="105"/>
      <c r="H37" s="105"/>
      <c r="I37" s="105"/>
      <c r="J37" s="171"/>
    </row>
    <row r="38" spans="1:10" ht="235.5" customHeight="1">
      <c r="A38" s="2704"/>
      <c r="B38" s="106"/>
      <c r="C38" s="106"/>
      <c r="D38" s="173" t="s">
        <v>543</v>
      </c>
      <c r="E38" s="174"/>
      <c r="F38" s="2699"/>
      <c r="G38" s="2700"/>
      <c r="H38" s="2700"/>
      <c r="I38" s="2700"/>
      <c r="J38" s="2701"/>
    </row>
    <row r="39" spans="1:10" ht="18" customHeight="1">
      <c r="A39" s="1057"/>
      <c r="B39" s="1057"/>
      <c r="C39" s="1057"/>
      <c r="D39" s="1057"/>
      <c r="E39" s="1057"/>
      <c r="F39" s="1057"/>
      <c r="G39" s="1057"/>
      <c r="H39" s="1057"/>
      <c r="I39" s="1057"/>
      <c r="J39" s="1057"/>
    </row>
    <row r="40" spans="1:10" ht="18" customHeight="1">
      <c r="D40" s="1121"/>
      <c r="E40" s="1121"/>
      <c r="F40" s="1121"/>
      <c r="G40" s="1121"/>
      <c r="H40" s="1121"/>
      <c r="I40" s="1121"/>
      <c r="J40" s="1121"/>
    </row>
    <row r="41" spans="1:10" ht="18" customHeight="1">
      <c r="D41" s="1121"/>
      <c r="E41" s="1121"/>
      <c r="F41" s="1121"/>
      <c r="G41" s="1121"/>
      <c r="H41" s="1121"/>
      <c r="I41" s="1121"/>
      <c r="J41" s="1121"/>
    </row>
    <row r="42" spans="1:10" ht="18" customHeight="1"/>
    <row r="43" spans="1:10" ht="18" customHeight="1"/>
  </sheetData>
  <mergeCells count="37">
    <mergeCell ref="A17:A18"/>
    <mergeCell ref="J20:J21"/>
    <mergeCell ref="A20:A21"/>
    <mergeCell ref="H20:H21"/>
    <mergeCell ref="I20:I21"/>
    <mergeCell ref="G20:G21"/>
    <mergeCell ref="C20:F21"/>
    <mergeCell ref="H10:J10"/>
    <mergeCell ref="F35:J35"/>
    <mergeCell ref="C17:J18"/>
    <mergeCell ref="H23:J23"/>
    <mergeCell ref="H24:J24"/>
    <mergeCell ref="C23:F24"/>
    <mergeCell ref="A23:A24"/>
    <mergeCell ref="G23:G24"/>
    <mergeCell ref="D40:J41"/>
    <mergeCell ref="A39:J39"/>
    <mergeCell ref="A1:J1"/>
    <mergeCell ref="C14:J15"/>
    <mergeCell ref="A3:J3"/>
    <mergeCell ref="E7:F8"/>
    <mergeCell ref="G8:G9"/>
    <mergeCell ref="A12:J12"/>
    <mergeCell ref="H6:J7"/>
    <mergeCell ref="H8:J9"/>
    <mergeCell ref="A14:A15"/>
    <mergeCell ref="G6:G7"/>
    <mergeCell ref="E10:G10"/>
    <mergeCell ref="A29:J29"/>
    <mergeCell ref="F36:J36"/>
    <mergeCell ref="F27:G27"/>
    <mergeCell ref="F28:G28"/>
    <mergeCell ref="F38:J38"/>
    <mergeCell ref="A32:J32"/>
    <mergeCell ref="A35:A38"/>
    <mergeCell ref="D33:J33"/>
    <mergeCell ref="D34:F34"/>
  </mergeCells>
  <phoneticPr fontId="6"/>
  <pageMargins left="0.75" right="0.75" top="1" bottom="1" header="0.51200000000000001" footer="0.51200000000000001"/>
  <pageSetup paperSize="9" scale="99" orientation="portrait" horizontalDpi="300" verticalDpi="300" r:id="rId1"/>
  <headerFooter alignWithMargins="0"/>
  <rowBreaks count="1" manualBreakCount="1">
    <brk id="30" max="8" man="1"/>
  </rowBreaks>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35"/>
  <sheetViews>
    <sheetView view="pageBreakPreview" zoomScale="70" zoomScaleNormal="100" zoomScaleSheetLayoutView="70" workbookViewId="0">
      <selection activeCell="I13" sqref="I13"/>
    </sheetView>
  </sheetViews>
  <sheetFormatPr defaultRowHeight="13.5"/>
  <cols>
    <col min="1" max="1" width="15.625" customWidth="1"/>
    <col min="2" max="2" width="2.75" customWidth="1"/>
    <col min="3" max="3" width="19.875" customWidth="1"/>
    <col min="4" max="4" width="1.625" customWidth="1"/>
    <col min="5" max="6" width="6.125" customWidth="1"/>
    <col min="7" max="9" width="11.625" customWidth="1"/>
  </cols>
  <sheetData>
    <row r="1" spans="1:9" ht="36" customHeight="1">
      <c r="A1" s="836" t="s">
        <v>284</v>
      </c>
      <c r="B1" s="836"/>
      <c r="C1" s="836"/>
      <c r="D1" s="836"/>
      <c r="E1" s="836"/>
      <c r="F1" s="836"/>
      <c r="G1" s="836"/>
      <c r="H1" s="1057"/>
      <c r="I1" s="1057"/>
    </row>
    <row r="2" spans="1:9" ht="36" customHeight="1">
      <c r="A2" s="19"/>
      <c r="B2" s="19"/>
      <c r="C2" s="19"/>
      <c r="D2" s="19"/>
      <c r="E2" s="19"/>
      <c r="F2" s="19"/>
      <c r="G2" s="19"/>
    </row>
    <row r="3" spans="1:9" ht="18" customHeight="1">
      <c r="A3" s="1126" t="s">
        <v>862</v>
      </c>
      <c r="B3" s="1126"/>
      <c r="C3" s="1126"/>
      <c r="D3" s="1126"/>
      <c r="E3" s="1126"/>
      <c r="F3" s="1126"/>
      <c r="G3" s="1126"/>
      <c r="H3" s="1057"/>
      <c r="I3" s="1057"/>
    </row>
    <row r="4" spans="1:9" ht="15" customHeight="1">
      <c r="A4" s="7" t="s">
        <v>306</v>
      </c>
    </row>
    <row r="5" spans="1:9" ht="21" customHeight="1">
      <c r="A5" t="s">
        <v>307</v>
      </c>
      <c r="G5" s="12"/>
    </row>
    <row r="6" spans="1:9" ht="9" customHeight="1">
      <c r="F6" s="1126" t="s">
        <v>583</v>
      </c>
      <c r="G6" s="1071">
        <f>入力シート!D3</f>
        <v>0</v>
      </c>
      <c r="H6" s="1057"/>
      <c r="I6" s="1057"/>
    </row>
    <row r="7" spans="1:9" ht="9" customHeight="1">
      <c r="D7" s="1133" t="s">
        <v>603</v>
      </c>
      <c r="E7" s="1133"/>
      <c r="F7" s="1126"/>
      <c r="G7" s="1057"/>
      <c r="H7" s="1057"/>
      <c r="I7" s="1057"/>
    </row>
    <row r="8" spans="1:9" ht="9" customHeight="1">
      <c r="D8" s="1133"/>
      <c r="E8" s="1133"/>
      <c r="F8" s="1126" t="s">
        <v>584</v>
      </c>
      <c r="G8" s="1057">
        <f>入力シート!D4</f>
        <v>0</v>
      </c>
      <c r="H8" s="1057"/>
      <c r="I8" s="1057"/>
    </row>
    <row r="9" spans="1:9" ht="9" customHeight="1">
      <c r="F9" s="1126"/>
      <c r="G9" s="1057"/>
      <c r="H9" s="1057"/>
      <c r="I9" s="1057"/>
    </row>
    <row r="10" spans="1:9" ht="18" customHeight="1">
      <c r="D10" s="1043" t="s">
        <v>895</v>
      </c>
      <c r="E10" s="1043"/>
      <c r="F10" s="1043"/>
      <c r="G10" s="1043"/>
      <c r="H10" s="1126"/>
      <c r="I10" s="1126"/>
    </row>
    <row r="11" spans="1:9" ht="18" customHeight="1">
      <c r="D11" s="1043" t="s">
        <v>896</v>
      </c>
      <c r="E11" s="1043"/>
      <c r="F11" s="1043"/>
      <c r="G11" s="1043"/>
      <c r="H11" s="1126"/>
      <c r="I11" s="1126"/>
    </row>
    <row r="12" spans="1:9" ht="18" customHeight="1">
      <c r="D12" s="1043" t="s">
        <v>897</v>
      </c>
      <c r="E12" s="1043"/>
      <c r="F12" s="1043"/>
      <c r="G12" s="1043"/>
      <c r="H12" s="1126"/>
      <c r="I12" s="1126"/>
    </row>
    <row r="13" spans="1:9" ht="18" customHeight="1">
      <c r="I13" s="567"/>
    </row>
    <row r="14" spans="1:9" ht="16.5" customHeight="1">
      <c r="A14" s="1140" t="s">
        <v>561</v>
      </c>
      <c r="B14" s="1140"/>
      <c r="C14" s="1140"/>
      <c r="D14" s="1140"/>
      <c r="E14" s="1140"/>
      <c r="F14" s="1140"/>
      <c r="G14" s="1140"/>
      <c r="H14" s="1056"/>
      <c r="I14" s="1056"/>
    </row>
    <row r="15" spans="1:9" ht="18" customHeight="1">
      <c r="A15" s="1"/>
      <c r="B15" s="1"/>
      <c r="C15" s="1"/>
      <c r="D15" s="1"/>
      <c r="E15" s="1"/>
      <c r="F15" s="1"/>
      <c r="G15" s="1"/>
      <c r="H15" s="1"/>
      <c r="I15" s="1"/>
    </row>
    <row r="16" spans="1:9" ht="18" customHeight="1">
      <c r="A16" s="1128" t="s">
        <v>310</v>
      </c>
      <c r="B16" s="49"/>
      <c r="C16" s="1125">
        <f>入力シート!C1</f>
        <v>0</v>
      </c>
      <c r="D16" s="1125"/>
      <c r="E16" s="1125"/>
      <c r="F16" s="1125"/>
      <c r="G16" s="1125"/>
      <c r="H16" s="1125"/>
      <c r="I16" s="1125"/>
    </row>
    <row r="17" spans="1:9" ht="18" customHeight="1">
      <c r="A17" s="1128"/>
      <c r="B17" s="49"/>
      <c r="C17" s="1125"/>
      <c r="D17" s="1125"/>
      <c r="E17" s="1125"/>
      <c r="F17" s="1125"/>
      <c r="G17" s="1125"/>
      <c r="H17" s="1125"/>
      <c r="I17" s="1125"/>
    </row>
    <row r="18" spans="1:9" ht="18" customHeight="1">
      <c r="A18" s="49"/>
      <c r="B18" s="49"/>
      <c r="C18" s="27"/>
      <c r="D18" s="27"/>
      <c r="E18" s="27"/>
      <c r="F18" s="27"/>
      <c r="G18" s="27"/>
      <c r="H18" s="27"/>
      <c r="I18" s="27"/>
    </row>
    <row r="19" spans="1:9" ht="18" customHeight="1">
      <c r="A19" s="50"/>
      <c r="B19" s="50"/>
      <c r="C19" s="26"/>
      <c r="D19" s="52"/>
      <c r="E19" s="52"/>
    </row>
    <row r="20" spans="1:9" ht="18" customHeight="1">
      <c r="A20" s="1119" t="s">
        <v>129</v>
      </c>
      <c r="B20" s="50"/>
      <c r="C20" s="1134" t="s">
        <v>898</v>
      </c>
      <c r="D20" s="1123"/>
      <c r="E20" s="1123"/>
    </row>
    <row r="21" spans="1:9" ht="18" customHeight="1">
      <c r="A21" s="1119"/>
      <c r="B21" s="50"/>
      <c r="C21" s="1134" t="s">
        <v>899</v>
      </c>
      <c r="D21" s="1123"/>
      <c r="E21" s="1123"/>
    </row>
    <row r="22" spans="1:9" ht="18" customHeight="1">
      <c r="A22" s="50"/>
      <c r="B22" s="50"/>
      <c r="C22" s="26"/>
      <c r="D22" s="52"/>
      <c r="E22" s="52"/>
    </row>
    <row r="23" spans="1:9" s="5" customFormat="1" ht="63.75" customHeight="1">
      <c r="A23" s="157" t="s">
        <v>615</v>
      </c>
      <c r="B23" s="157"/>
      <c r="C23" s="226" t="s">
        <v>130</v>
      </c>
      <c r="D23" s="230"/>
      <c r="E23" s="2706"/>
      <c r="F23" s="2706"/>
      <c r="G23" s="2706"/>
      <c r="H23" s="2706"/>
      <c r="I23" s="2706"/>
    </row>
    <row r="24" spans="1:9" s="5" customFormat="1" ht="62.25" customHeight="1">
      <c r="A24" s="157" t="s">
        <v>533</v>
      </c>
      <c r="B24" s="157"/>
      <c r="C24" s="226" t="s">
        <v>130</v>
      </c>
      <c r="D24" s="230"/>
      <c r="E24" s="2706"/>
      <c r="F24" s="2706"/>
      <c r="G24" s="2706"/>
      <c r="H24" s="2706"/>
      <c r="I24" s="2706"/>
    </row>
    <row r="25" spans="1:9" ht="77.25" customHeight="1">
      <c r="A25" s="157" t="s">
        <v>131</v>
      </c>
      <c r="B25" s="50"/>
      <c r="C25" s="2570" t="s">
        <v>132</v>
      </c>
      <c r="D25" s="2705"/>
      <c r="E25" s="2705"/>
      <c r="F25" s="2705"/>
      <c r="G25" s="2705"/>
      <c r="H25" s="2705"/>
      <c r="I25" s="2705"/>
    </row>
    <row r="26" spans="1:9" ht="39" customHeight="1" thickBot="1">
      <c r="A26" s="157" t="s">
        <v>133</v>
      </c>
      <c r="B26" s="50"/>
      <c r="C26" s="2570" t="s">
        <v>778</v>
      </c>
      <c r="D26" s="2570"/>
      <c r="E26" s="2570"/>
      <c r="F26" s="2570"/>
      <c r="G26" s="2570"/>
      <c r="H26" s="2570"/>
      <c r="I26" s="2570"/>
    </row>
    <row r="27" spans="1:9" ht="18" customHeight="1">
      <c r="D27" s="29"/>
      <c r="E27" s="2142" t="s">
        <v>321</v>
      </c>
      <c r="F27" s="2582"/>
      <c r="G27" s="69" t="s">
        <v>655</v>
      </c>
      <c r="H27" s="69" t="s">
        <v>909</v>
      </c>
      <c r="I27" s="119" t="s">
        <v>787</v>
      </c>
    </row>
    <row r="28" spans="1:9" ht="72" customHeight="1" thickBot="1">
      <c r="D28" s="29"/>
      <c r="E28" s="1138"/>
      <c r="F28" s="1139"/>
      <c r="G28" s="41"/>
      <c r="H28" s="41"/>
      <c r="I28" s="42"/>
    </row>
    <row r="29" spans="1:9" ht="18" customHeight="1">
      <c r="A29" s="834"/>
      <c r="B29" s="834"/>
      <c r="C29" s="834"/>
      <c r="D29" s="834"/>
      <c r="E29" s="834"/>
      <c r="F29" s="834"/>
      <c r="G29" s="834"/>
      <c r="H29" s="834"/>
      <c r="I29" s="834"/>
    </row>
    <row r="30" spans="1:9" ht="18" customHeight="1">
      <c r="A30" s="1057" t="s">
        <v>134</v>
      </c>
      <c r="B30" s="1057"/>
      <c r="C30" s="1057"/>
      <c r="D30" s="1057"/>
      <c r="E30" s="1057"/>
      <c r="F30" s="1057"/>
      <c r="G30" s="1057"/>
      <c r="H30" s="1057"/>
      <c r="I30" s="1057"/>
    </row>
    <row r="31" spans="1:9" ht="18" customHeight="1">
      <c r="A31" s="1057" t="s">
        <v>135</v>
      </c>
      <c r="B31" s="1057"/>
      <c r="C31" s="1057"/>
      <c r="D31" s="1057"/>
      <c r="E31" s="1057"/>
      <c r="F31" s="1057"/>
      <c r="G31" s="1057"/>
      <c r="H31" s="1057"/>
      <c r="I31" s="1057"/>
    </row>
    <row r="32" spans="1:9" ht="29.25" customHeight="1">
      <c r="A32" s="1056" t="s">
        <v>560</v>
      </c>
      <c r="B32" s="1057"/>
      <c r="C32" s="1057"/>
      <c r="D32" s="1057"/>
      <c r="E32" s="1057"/>
      <c r="F32" s="1057"/>
      <c r="G32" s="1057"/>
      <c r="H32" s="1057"/>
      <c r="I32" s="1057"/>
    </row>
    <row r="33" spans="3:9" ht="18" customHeight="1">
      <c r="C33" s="20"/>
      <c r="D33" s="20"/>
      <c r="E33" s="20"/>
      <c r="F33" s="20"/>
      <c r="G33" s="20"/>
      <c r="H33" s="20"/>
      <c r="I33" s="20"/>
    </row>
    <row r="34" spans="3:9" ht="18" customHeight="1"/>
    <row r="35" spans="3:9" ht="18" customHeight="1"/>
  </sheetData>
  <mergeCells count="29">
    <mergeCell ref="C25:I25"/>
    <mergeCell ref="A31:I31"/>
    <mergeCell ref="C26:I26"/>
    <mergeCell ref="A20:A21"/>
    <mergeCell ref="A32:I32"/>
    <mergeCell ref="A30:I30"/>
    <mergeCell ref="E27:F27"/>
    <mergeCell ref="E28:F28"/>
    <mergeCell ref="A29:I29"/>
    <mergeCell ref="E24:I24"/>
    <mergeCell ref="C21:E21"/>
    <mergeCell ref="E23:I23"/>
    <mergeCell ref="C20:E20"/>
    <mergeCell ref="A1:I1"/>
    <mergeCell ref="C16:I17"/>
    <mergeCell ref="A16:A17"/>
    <mergeCell ref="F6:F7"/>
    <mergeCell ref="D7:E8"/>
    <mergeCell ref="G6:I7"/>
    <mergeCell ref="A3:I3"/>
    <mergeCell ref="F8:F9"/>
    <mergeCell ref="G8:I9"/>
    <mergeCell ref="A14:I14"/>
    <mergeCell ref="D10:G10"/>
    <mergeCell ref="D11:G11"/>
    <mergeCell ref="D12:G12"/>
    <mergeCell ref="H10:I10"/>
    <mergeCell ref="H11:I11"/>
    <mergeCell ref="H12:I12"/>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B47"/>
  <sheetViews>
    <sheetView view="pageBreakPreview" zoomScale="60" zoomScaleNormal="75" workbookViewId="0">
      <selection activeCell="DD1" sqref="DD1"/>
    </sheetView>
  </sheetViews>
  <sheetFormatPr defaultRowHeight="13.5"/>
  <cols>
    <col min="1" max="1" width="26.625" customWidth="1"/>
    <col min="2" max="106" width="1" customWidth="1"/>
  </cols>
  <sheetData>
    <row r="1" spans="1:106" ht="36" customHeight="1">
      <c r="A1" s="836" t="s">
        <v>323</v>
      </c>
      <c r="B1" s="1043"/>
      <c r="C1" s="1043"/>
      <c r="D1" s="1043"/>
      <c r="E1" s="1043"/>
      <c r="F1" s="1043"/>
      <c r="G1" s="1043"/>
      <c r="H1" s="1043"/>
      <c r="I1" s="1043"/>
      <c r="J1" s="1043"/>
      <c r="K1" s="1043"/>
      <c r="L1" s="1043"/>
      <c r="M1" s="1043"/>
      <c r="N1" s="1043"/>
      <c r="O1" s="1043"/>
      <c r="P1" s="1043"/>
      <c r="Q1" s="1043"/>
      <c r="R1" s="1043"/>
      <c r="S1" s="1043"/>
      <c r="T1" s="1043"/>
      <c r="U1" s="1043"/>
      <c r="V1" s="1043"/>
      <c r="W1" s="1043"/>
      <c r="X1" s="1043"/>
      <c r="Y1" s="1043"/>
      <c r="Z1" s="1043"/>
      <c r="AA1" s="1043"/>
      <c r="AB1" s="1043"/>
      <c r="AC1" s="1043"/>
      <c r="AD1" s="1043"/>
      <c r="AE1" s="1043"/>
      <c r="AF1" s="1043"/>
      <c r="AG1" s="1043"/>
      <c r="AH1" s="1043"/>
      <c r="AI1" s="1043"/>
      <c r="AJ1" s="1043"/>
      <c r="AK1" s="1043"/>
      <c r="AL1" s="1043"/>
      <c r="AM1" s="1043"/>
      <c r="AN1" s="1043"/>
      <c r="AO1" s="1043"/>
      <c r="AP1" s="1043"/>
      <c r="AQ1" s="1043"/>
      <c r="AR1" s="1043"/>
      <c r="AS1" s="1043"/>
      <c r="AT1" s="1043"/>
      <c r="AU1" s="1043"/>
      <c r="AV1" s="1043"/>
      <c r="AW1" s="1043"/>
      <c r="AX1" s="1043"/>
      <c r="AY1" s="1043"/>
      <c r="AZ1" s="1043"/>
      <c r="BA1" s="1043"/>
      <c r="BB1" s="1043"/>
      <c r="BC1" s="1043"/>
      <c r="BD1" s="1043"/>
      <c r="BE1" s="1043"/>
      <c r="BF1" s="1043"/>
      <c r="BG1" s="1043"/>
      <c r="BH1" s="1043"/>
      <c r="BI1" s="1043"/>
      <c r="BJ1" s="1043"/>
      <c r="BK1" s="1043"/>
      <c r="BL1" s="1043"/>
      <c r="BM1" s="1043"/>
      <c r="BN1" s="1043"/>
      <c r="BO1" s="1043"/>
      <c r="BP1" s="1043"/>
      <c r="BQ1" s="1043"/>
      <c r="BR1" s="1043"/>
      <c r="BS1" s="1043"/>
      <c r="BT1" s="1043"/>
      <c r="BU1" s="1043"/>
      <c r="BV1" s="1043"/>
      <c r="BW1" s="1043"/>
      <c r="BX1" s="1043"/>
      <c r="BY1" s="1043"/>
      <c r="BZ1" s="1043"/>
      <c r="CA1" s="1043"/>
      <c r="CB1" s="1043"/>
      <c r="CC1" s="1043"/>
      <c r="CD1" s="1043"/>
      <c r="CE1" s="1043"/>
      <c r="CF1" s="1043"/>
      <c r="CG1" s="1043"/>
      <c r="CH1" s="1043"/>
      <c r="CI1" s="1043"/>
      <c r="CJ1" s="1043"/>
      <c r="CK1" s="1043"/>
      <c r="CL1" s="1043"/>
      <c r="CM1" s="1043"/>
      <c r="CN1" s="1043"/>
      <c r="CO1" s="1043"/>
      <c r="CP1" s="1043"/>
      <c r="CQ1" s="1043"/>
      <c r="CR1" s="1043"/>
      <c r="CS1" s="1043"/>
      <c r="CT1" s="1043"/>
      <c r="CU1" s="1043"/>
      <c r="CV1" s="1043"/>
      <c r="CW1" s="1043"/>
      <c r="CX1" s="1043"/>
      <c r="CY1" s="1043"/>
      <c r="CZ1" s="1043"/>
      <c r="DA1" s="1043"/>
      <c r="DB1" s="1043"/>
    </row>
    <row r="2" spans="1:106" ht="18" customHeight="1" thickBot="1">
      <c r="A2" s="16"/>
      <c r="BJ2" s="1116" t="s">
        <v>310</v>
      </c>
      <c r="BK2" s="1116"/>
      <c r="BL2" s="1116"/>
      <c r="BM2" s="1116"/>
      <c r="BN2" s="1116"/>
      <c r="BO2" s="1116"/>
      <c r="BP2" s="1116">
        <f>入力シート!C1</f>
        <v>0</v>
      </c>
      <c r="BQ2" s="1116"/>
      <c r="BR2" s="1116"/>
      <c r="BS2" s="1116"/>
      <c r="BT2" s="1116"/>
      <c r="BU2" s="1116"/>
      <c r="BV2" s="1116"/>
      <c r="BW2" s="1116"/>
      <c r="BX2" s="1116"/>
      <c r="BY2" s="1116"/>
      <c r="BZ2" s="1116"/>
      <c r="CA2" s="1116"/>
      <c r="CB2" s="1116"/>
      <c r="CC2" s="1116"/>
      <c r="CD2" s="1116"/>
      <c r="CE2" s="1116"/>
      <c r="CF2" s="1116"/>
      <c r="CG2" s="1116"/>
      <c r="CH2" s="1116"/>
      <c r="CI2" s="1116"/>
      <c r="CJ2" s="1116"/>
      <c r="CK2" s="1116"/>
      <c r="CL2" s="1116"/>
      <c r="CM2" s="1116"/>
      <c r="CN2" s="1116"/>
      <c r="CO2" s="1116"/>
      <c r="CP2" s="1116"/>
      <c r="CQ2" s="1116"/>
      <c r="CR2" s="1116"/>
      <c r="CS2" s="1116"/>
      <c r="CT2" s="1116"/>
      <c r="CU2" s="1116"/>
      <c r="CV2" s="1116"/>
      <c r="CW2" s="1116"/>
      <c r="CX2" s="1116"/>
      <c r="CY2" s="1116"/>
      <c r="CZ2" s="1116"/>
      <c r="DA2" s="1116"/>
      <c r="DB2" s="1116"/>
    </row>
    <row r="3" spans="1:106" ht="18" customHeight="1" thickBot="1">
      <c r="A3" s="43" t="s">
        <v>324</v>
      </c>
      <c r="B3" s="1113" t="s">
        <v>325</v>
      </c>
      <c r="C3" s="1114"/>
      <c r="D3" s="1114"/>
      <c r="E3" s="1114"/>
      <c r="F3" s="1114"/>
      <c r="G3" s="1114"/>
      <c r="H3" s="1114"/>
      <c r="I3" s="1114"/>
      <c r="J3" s="1114"/>
      <c r="K3" s="1114"/>
      <c r="L3" s="1114"/>
      <c r="M3" s="1114"/>
      <c r="N3" s="1114"/>
      <c r="O3" s="1114"/>
      <c r="P3" s="1115"/>
      <c r="Q3" s="1114" t="s">
        <v>325</v>
      </c>
      <c r="R3" s="1114"/>
      <c r="S3" s="1114"/>
      <c r="T3" s="1114"/>
      <c r="U3" s="1114"/>
      <c r="V3" s="1114"/>
      <c r="W3" s="1114"/>
      <c r="X3" s="1114"/>
      <c r="Y3" s="1114"/>
      <c r="Z3" s="1114"/>
      <c r="AA3" s="1114"/>
      <c r="AB3" s="1114"/>
      <c r="AC3" s="1114"/>
      <c r="AD3" s="1114"/>
      <c r="AE3" s="1114"/>
      <c r="AF3" s="1113" t="s">
        <v>325</v>
      </c>
      <c r="AG3" s="1114"/>
      <c r="AH3" s="1114"/>
      <c r="AI3" s="1114"/>
      <c r="AJ3" s="1114"/>
      <c r="AK3" s="1114"/>
      <c r="AL3" s="1114"/>
      <c r="AM3" s="1114"/>
      <c r="AN3" s="1114"/>
      <c r="AO3" s="1114"/>
      <c r="AP3" s="1114"/>
      <c r="AQ3" s="1114"/>
      <c r="AR3" s="1114"/>
      <c r="AS3" s="1114"/>
      <c r="AT3" s="1115"/>
      <c r="AU3" s="1114" t="s">
        <v>325</v>
      </c>
      <c r="AV3" s="1114"/>
      <c r="AW3" s="1114"/>
      <c r="AX3" s="1114"/>
      <c r="AY3" s="1114"/>
      <c r="AZ3" s="1114"/>
      <c r="BA3" s="1114"/>
      <c r="BB3" s="1114"/>
      <c r="BC3" s="1114"/>
      <c r="BD3" s="1114"/>
      <c r="BE3" s="1114"/>
      <c r="BF3" s="1114"/>
      <c r="BG3" s="1114"/>
      <c r="BH3" s="1114"/>
      <c r="BI3" s="1114"/>
      <c r="BJ3" s="1113" t="s">
        <v>325</v>
      </c>
      <c r="BK3" s="1114"/>
      <c r="BL3" s="1114"/>
      <c r="BM3" s="1114"/>
      <c r="BN3" s="1114"/>
      <c r="BO3" s="1114"/>
      <c r="BP3" s="1114"/>
      <c r="BQ3" s="1114"/>
      <c r="BR3" s="1114"/>
      <c r="BS3" s="1114"/>
      <c r="BT3" s="1114"/>
      <c r="BU3" s="1114"/>
      <c r="BV3" s="1114"/>
      <c r="BW3" s="1114"/>
      <c r="BX3" s="1115"/>
      <c r="BY3" s="1114" t="s">
        <v>325</v>
      </c>
      <c r="BZ3" s="1114"/>
      <c r="CA3" s="1114"/>
      <c r="CB3" s="1114"/>
      <c r="CC3" s="1114"/>
      <c r="CD3" s="1114"/>
      <c r="CE3" s="1114"/>
      <c r="CF3" s="1114"/>
      <c r="CG3" s="1114"/>
      <c r="CH3" s="1114"/>
      <c r="CI3" s="1114"/>
      <c r="CJ3" s="1114"/>
      <c r="CK3" s="1114"/>
      <c r="CL3" s="1114"/>
      <c r="CM3" s="1114"/>
      <c r="CN3" s="1113" t="s">
        <v>325</v>
      </c>
      <c r="CO3" s="1114"/>
      <c r="CP3" s="1114"/>
      <c r="CQ3" s="1114"/>
      <c r="CR3" s="1114"/>
      <c r="CS3" s="1114"/>
      <c r="CT3" s="1114"/>
      <c r="CU3" s="1114"/>
      <c r="CV3" s="1114"/>
      <c r="CW3" s="1114"/>
      <c r="CX3" s="1114"/>
      <c r="CY3" s="1114"/>
      <c r="CZ3" s="1114"/>
      <c r="DA3" s="1114"/>
      <c r="DB3" s="1115"/>
    </row>
    <row r="4" spans="1:106" ht="9.75" customHeight="1">
      <c r="A4" s="1091"/>
      <c r="B4" s="1108"/>
      <c r="C4" s="1103"/>
      <c r="D4" s="1103"/>
      <c r="E4" s="1103"/>
      <c r="F4" s="1104"/>
      <c r="G4" s="1103"/>
      <c r="H4" s="1103"/>
      <c r="I4" s="1103"/>
      <c r="J4" s="1103"/>
      <c r="K4" s="1104"/>
      <c r="L4" s="1103"/>
      <c r="M4" s="1103"/>
      <c r="N4" s="1103"/>
      <c r="O4" s="1103"/>
      <c r="P4" s="1105"/>
      <c r="Q4" s="1103"/>
      <c r="R4" s="1103"/>
      <c r="S4" s="1103"/>
      <c r="T4" s="1103"/>
      <c r="U4" s="1104"/>
      <c r="V4" s="1103"/>
      <c r="W4" s="1103"/>
      <c r="X4" s="1103"/>
      <c r="Y4" s="1103"/>
      <c r="Z4" s="1104"/>
      <c r="AA4" s="1103"/>
      <c r="AB4" s="1103"/>
      <c r="AC4" s="1103"/>
      <c r="AD4" s="1103"/>
      <c r="AE4" s="1103"/>
      <c r="AF4" s="1108"/>
      <c r="AG4" s="1103"/>
      <c r="AH4" s="1103"/>
      <c r="AI4" s="1103"/>
      <c r="AJ4" s="1104"/>
      <c r="AK4" s="1103"/>
      <c r="AL4" s="1103"/>
      <c r="AM4" s="1103"/>
      <c r="AN4" s="1103"/>
      <c r="AO4" s="1104"/>
      <c r="AP4" s="1103"/>
      <c r="AQ4" s="1103"/>
      <c r="AR4" s="1103"/>
      <c r="AS4" s="1103"/>
      <c r="AT4" s="1105"/>
      <c r="AU4" s="1103"/>
      <c r="AV4" s="1103"/>
      <c r="AW4" s="1103"/>
      <c r="AX4" s="1103"/>
      <c r="AY4" s="1104"/>
      <c r="AZ4" s="1103"/>
      <c r="BA4" s="1103"/>
      <c r="BB4" s="1103"/>
      <c r="BC4" s="1103"/>
      <c r="BD4" s="1104"/>
      <c r="BE4" s="1103"/>
      <c r="BF4" s="1103"/>
      <c r="BG4" s="1103"/>
      <c r="BH4" s="1103"/>
      <c r="BI4" s="1103"/>
      <c r="BJ4" s="1108"/>
      <c r="BK4" s="1103"/>
      <c r="BL4" s="1103"/>
      <c r="BM4" s="1103"/>
      <c r="BN4" s="1104"/>
      <c r="BO4" s="1103"/>
      <c r="BP4" s="1103"/>
      <c r="BQ4" s="1103"/>
      <c r="BR4" s="1103"/>
      <c r="BS4" s="1104"/>
      <c r="BT4" s="1103"/>
      <c r="BU4" s="1103"/>
      <c r="BV4" s="1103"/>
      <c r="BW4" s="1103"/>
      <c r="BX4" s="1105"/>
      <c r="BY4" s="1103"/>
      <c r="BZ4" s="1103"/>
      <c r="CA4" s="1103"/>
      <c r="CB4" s="1103"/>
      <c r="CC4" s="1104"/>
      <c r="CD4" s="1103"/>
      <c r="CE4" s="1103"/>
      <c r="CF4" s="1103"/>
      <c r="CG4" s="1103"/>
      <c r="CH4" s="1104"/>
      <c r="CI4" s="1103"/>
      <c r="CJ4" s="1103"/>
      <c r="CK4" s="1103"/>
      <c r="CL4" s="1103"/>
      <c r="CM4" s="1103"/>
      <c r="CN4" s="1108"/>
      <c r="CO4" s="1103"/>
      <c r="CP4" s="1103"/>
      <c r="CQ4" s="1103"/>
      <c r="CR4" s="1104"/>
      <c r="CS4" s="1103"/>
      <c r="CT4" s="1103"/>
      <c r="CU4" s="1103"/>
      <c r="CV4" s="1103"/>
      <c r="CW4" s="1104"/>
      <c r="CX4" s="1103"/>
      <c r="CY4" s="1103"/>
      <c r="CZ4" s="1103"/>
      <c r="DA4" s="1103"/>
      <c r="DB4" s="1105"/>
    </row>
    <row r="5" spans="1:106" ht="8.25" customHeight="1">
      <c r="A5" s="1092"/>
      <c r="B5" s="44"/>
      <c r="C5" s="45"/>
      <c r="D5" s="45"/>
      <c r="E5" s="45"/>
      <c r="F5" s="45"/>
      <c r="G5" s="45"/>
      <c r="H5" s="45"/>
      <c r="I5" s="45"/>
      <c r="J5" s="45"/>
      <c r="K5" s="45"/>
      <c r="L5" s="45"/>
      <c r="M5" s="45"/>
      <c r="N5" s="45"/>
      <c r="O5" s="45"/>
      <c r="P5" s="46"/>
      <c r="Q5" s="47"/>
      <c r="R5" s="45"/>
      <c r="S5" s="45"/>
      <c r="T5" s="45"/>
      <c r="U5" s="45"/>
      <c r="V5" s="45"/>
      <c r="W5" s="45"/>
      <c r="X5" s="45"/>
      <c r="Y5" s="45"/>
      <c r="Z5" s="45"/>
      <c r="AA5" s="45"/>
      <c r="AB5" s="45"/>
      <c r="AC5" s="45"/>
      <c r="AD5" s="45"/>
      <c r="AE5" s="48"/>
      <c r="AF5" s="44"/>
      <c r="AG5" s="45"/>
      <c r="AH5" s="45"/>
      <c r="AI5" s="45"/>
      <c r="AJ5" s="45"/>
      <c r="AK5" s="45"/>
      <c r="AL5" s="45"/>
      <c r="AM5" s="45"/>
      <c r="AN5" s="45"/>
      <c r="AO5" s="45"/>
      <c r="AP5" s="45"/>
      <c r="AQ5" s="45"/>
      <c r="AR5" s="45"/>
      <c r="AS5" s="45"/>
      <c r="AT5" s="46"/>
      <c r="AU5" s="47"/>
      <c r="AV5" s="45"/>
      <c r="AW5" s="45"/>
      <c r="AX5" s="45"/>
      <c r="AY5" s="45"/>
      <c r="AZ5" s="45"/>
      <c r="BA5" s="45"/>
      <c r="BB5" s="45"/>
      <c r="BC5" s="45"/>
      <c r="BD5" s="45"/>
      <c r="BE5" s="45"/>
      <c r="BF5" s="45"/>
      <c r="BG5" s="45"/>
      <c r="BH5" s="45"/>
      <c r="BI5" s="48"/>
      <c r="BJ5" s="44"/>
      <c r="BK5" s="45"/>
      <c r="BL5" s="45"/>
      <c r="BM5" s="45"/>
      <c r="BN5" s="45"/>
      <c r="BO5" s="45"/>
      <c r="BP5" s="45"/>
      <c r="BQ5" s="45"/>
      <c r="BR5" s="45"/>
      <c r="BS5" s="45"/>
      <c r="BT5" s="45"/>
      <c r="BU5" s="45"/>
      <c r="BV5" s="45"/>
      <c r="BW5" s="45"/>
      <c r="BX5" s="46"/>
      <c r="BY5" s="47"/>
      <c r="BZ5" s="45"/>
      <c r="CA5" s="45"/>
      <c r="CB5" s="45"/>
      <c r="CC5" s="45"/>
      <c r="CD5" s="45"/>
      <c r="CE5" s="45"/>
      <c r="CF5" s="45"/>
      <c r="CG5" s="45"/>
      <c r="CH5" s="45"/>
      <c r="CI5" s="45"/>
      <c r="CJ5" s="45"/>
      <c r="CK5" s="45"/>
      <c r="CL5" s="45"/>
      <c r="CM5" s="48"/>
      <c r="CN5" s="44"/>
      <c r="CO5" s="45"/>
      <c r="CP5" s="45"/>
      <c r="CQ5" s="45"/>
      <c r="CR5" s="45"/>
      <c r="CS5" s="45"/>
      <c r="CT5" s="45"/>
      <c r="CU5" s="45"/>
      <c r="CV5" s="45"/>
      <c r="CW5" s="45"/>
      <c r="CX5" s="45"/>
      <c r="CY5" s="45"/>
      <c r="CZ5" s="45"/>
      <c r="DA5" s="45"/>
      <c r="DB5" s="46"/>
    </row>
    <row r="6" spans="1:106" ht="8.25" customHeight="1">
      <c r="A6" s="1092"/>
      <c r="B6" s="44"/>
      <c r="C6" s="45"/>
      <c r="D6" s="45"/>
      <c r="E6" s="45"/>
      <c r="F6" s="45"/>
      <c r="G6" s="45"/>
      <c r="H6" s="45"/>
      <c r="I6" s="45"/>
      <c r="J6" s="45"/>
      <c r="K6" s="45"/>
      <c r="L6" s="45"/>
      <c r="M6" s="45"/>
      <c r="N6" s="45"/>
      <c r="O6" s="45"/>
      <c r="P6" s="46"/>
      <c r="Q6" s="47"/>
      <c r="R6" s="45"/>
      <c r="S6" s="45"/>
      <c r="T6" s="45"/>
      <c r="U6" s="45"/>
      <c r="V6" s="45"/>
      <c r="W6" s="45"/>
      <c r="X6" s="45"/>
      <c r="Y6" s="45"/>
      <c r="Z6" s="45"/>
      <c r="AA6" s="45"/>
      <c r="AB6" s="45"/>
      <c r="AC6" s="45"/>
      <c r="AD6" s="45"/>
      <c r="AE6" s="48"/>
      <c r="AF6" s="44"/>
      <c r="AG6" s="45"/>
      <c r="AH6" s="45"/>
      <c r="AI6" s="45"/>
      <c r="AJ6" s="45"/>
      <c r="AK6" s="45"/>
      <c r="AL6" s="45"/>
      <c r="AM6" s="45"/>
      <c r="AN6" s="45"/>
      <c r="AO6" s="45"/>
      <c r="AP6" s="45"/>
      <c r="AQ6" s="45"/>
      <c r="AR6" s="45"/>
      <c r="AS6" s="45"/>
      <c r="AT6" s="46"/>
      <c r="AU6" s="47"/>
      <c r="AV6" s="45"/>
      <c r="AW6" s="45"/>
      <c r="AX6" s="45"/>
      <c r="AY6" s="45"/>
      <c r="AZ6" s="45"/>
      <c r="BA6" s="45"/>
      <c r="BB6" s="45"/>
      <c r="BC6" s="45"/>
      <c r="BD6" s="45"/>
      <c r="BE6" s="45"/>
      <c r="BF6" s="45"/>
      <c r="BG6" s="45"/>
      <c r="BH6" s="45"/>
      <c r="BI6" s="48"/>
      <c r="BJ6" s="44"/>
      <c r="BK6" s="45"/>
      <c r="BL6" s="45"/>
      <c r="BM6" s="45"/>
      <c r="BN6" s="45"/>
      <c r="BO6" s="45"/>
      <c r="BP6" s="45"/>
      <c r="BQ6" s="45"/>
      <c r="BR6" s="45"/>
      <c r="BS6" s="45"/>
      <c r="BT6" s="45"/>
      <c r="BU6" s="45"/>
      <c r="BV6" s="45"/>
      <c r="BW6" s="45"/>
      <c r="BX6" s="46"/>
      <c r="BY6" s="47"/>
      <c r="BZ6" s="45"/>
      <c r="CA6" s="45"/>
      <c r="CB6" s="45"/>
      <c r="CC6" s="45"/>
      <c r="CD6" s="45"/>
      <c r="CE6" s="45"/>
      <c r="CF6" s="45"/>
      <c r="CG6" s="45"/>
      <c r="CH6" s="45"/>
      <c r="CI6" s="45"/>
      <c r="CJ6" s="45"/>
      <c r="CK6" s="45"/>
      <c r="CL6" s="45"/>
      <c r="CM6" s="48"/>
      <c r="CN6" s="44"/>
      <c r="CO6" s="45"/>
      <c r="CP6" s="45"/>
      <c r="CQ6" s="45"/>
      <c r="CR6" s="45"/>
      <c r="CS6" s="45"/>
      <c r="CT6" s="45"/>
      <c r="CU6" s="45"/>
      <c r="CV6" s="45"/>
      <c r="CW6" s="45"/>
      <c r="CX6" s="45"/>
      <c r="CY6" s="45"/>
      <c r="CZ6" s="45"/>
      <c r="DA6" s="45"/>
      <c r="DB6" s="46"/>
    </row>
    <row r="7" spans="1:106" ht="9.75" customHeight="1">
      <c r="A7" s="1093"/>
      <c r="B7" s="1100"/>
      <c r="C7" s="1101"/>
      <c r="D7" s="1101"/>
      <c r="E7" s="1101"/>
      <c r="F7" s="1102"/>
      <c r="G7" s="1101"/>
      <c r="H7" s="1101"/>
      <c r="I7" s="1101"/>
      <c r="J7" s="1101"/>
      <c r="K7" s="1102"/>
      <c r="L7" s="1101"/>
      <c r="M7" s="1101"/>
      <c r="N7" s="1101"/>
      <c r="O7" s="1101"/>
      <c r="P7" s="1107"/>
      <c r="Q7" s="1101"/>
      <c r="R7" s="1101"/>
      <c r="S7" s="1101"/>
      <c r="T7" s="1101"/>
      <c r="U7" s="1102"/>
      <c r="V7" s="1101"/>
      <c r="W7" s="1101"/>
      <c r="X7" s="1101"/>
      <c r="Y7" s="1101"/>
      <c r="Z7" s="1102"/>
      <c r="AA7" s="1101"/>
      <c r="AB7" s="1101"/>
      <c r="AC7" s="1101"/>
      <c r="AD7" s="1101"/>
      <c r="AE7" s="1101"/>
      <c r="AF7" s="1100"/>
      <c r="AG7" s="1101"/>
      <c r="AH7" s="1101"/>
      <c r="AI7" s="1101"/>
      <c r="AJ7" s="1102"/>
      <c r="AK7" s="1101"/>
      <c r="AL7" s="1101"/>
      <c r="AM7" s="1101"/>
      <c r="AN7" s="1101"/>
      <c r="AO7" s="1102"/>
      <c r="AP7" s="1101"/>
      <c r="AQ7" s="1101"/>
      <c r="AR7" s="1101"/>
      <c r="AS7" s="1101"/>
      <c r="AT7" s="1107"/>
      <c r="AU7" s="1101"/>
      <c r="AV7" s="1101"/>
      <c r="AW7" s="1101"/>
      <c r="AX7" s="1101"/>
      <c r="AY7" s="1102"/>
      <c r="AZ7" s="1101"/>
      <c r="BA7" s="1101"/>
      <c r="BB7" s="1101"/>
      <c r="BC7" s="1101"/>
      <c r="BD7" s="1102"/>
      <c r="BE7" s="1101"/>
      <c r="BF7" s="1101"/>
      <c r="BG7" s="1101"/>
      <c r="BH7" s="1101"/>
      <c r="BI7" s="1101"/>
      <c r="BJ7" s="1100"/>
      <c r="BK7" s="1101"/>
      <c r="BL7" s="1101"/>
      <c r="BM7" s="1101"/>
      <c r="BN7" s="1102"/>
      <c r="BO7" s="1101"/>
      <c r="BP7" s="1101"/>
      <c r="BQ7" s="1101"/>
      <c r="BR7" s="1101"/>
      <c r="BS7" s="1102"/>
      <c r="BT7" s="1101"/>
      <c r="BU7" s="1101"/>
      <c r="BV7" s="1101"/>
      <c r="BW7" s="1101"/>
      <c r="BX7" s="1107"/>
      <c r="BY7" s="1101"/>
      <c r="BZ7" s="1101"/>
      <c r="CA7" s="1101"/>
      <c r="CB7" s="1101"/>
      <c r="CC7" s="1102"/>
      <c r="CD7" s="1101"/>
      <c r="CE7" s="1101"/>
      <c r="CF7" s="1101"/>
      <c r="CG7" s="1101"/>
      <c r="CH7" s="1102"/>
      <c r="CI7" s="1101"/>
      <c r="CJ7" s="1101"/>
      <c r="CK7" s="1101"/>
      <c r="CL7" s="1101"/>
      <c r="CM7" s="1101"/>
      <c r="CN7" s="1100"/>
      <c r="CO7" s="1101"/>
      <c r="CP7" s="1101"/>
      <c r="CQ7" s="1101"/>
      <c r="CR7" s="1102"/>
      <c r="CS7" s="1101"/>
      <c r="CT7" s="1101"/>
      <c r="CU7" s="1101"/>
      <c r="CV7" s="1101"/>
      <c r="CW7" s="1102"/>
      <c r="CX7" s="1101"/>
      <c r="CY7" s="1101"/>
      <c r="CZ7" s="1101"/>
      <c r="DA7" s="1101"/>
      <c r="DB7" s="1107"/>
    </row>
    <row r="8" spans="1:106" ht="9.75" customHeight="1">
      <c r="A8" s="1094"/>
      <c r="B8" s="1097"/>
      <c r="C8" s="1098"/>
      <c r="D8" s="1098"/>
      <c r="E8" s="1098"/>
      <c r="F8" s="1099"/>
      <c r="G8" s="1098"/>
      <c r="H8" s="1098"/>
      <c r="I8" s="1098"/>
      <c r="J8" s="1098"/>
      <c r="K8" s="1099"/>
      <c r="L8" s="1098"/>
      <c r="M8" s="1098"/>
      <c r="N8" s="1098"/>
      <c r="O8" s="1098"/>
      <c r="P8" s="1106"/>
      <c r="Q8" s="1098"/>
      <c r="R8" s="1098"/>
      <c r="S8" s="1098"/>
      <c r="T8" s="1098"/>
      <c r="U8" s="1099"/>
      <c r="V8" s="1098"/>
      <c r="W8" s="1098"/>
      <c r="X8" s="1098"/>
      <c r="Y8" s="1098"/>
      <c r="Z8" s="1099"/>
      <c r="AA8" s="1098"/>
      <c r="AB8" s="1098"/>
      <c r="AC8" s="1098"/>
      <c r="AD8" s="1098"/>
      <c r="AE8" s="1098"/>
      <c r="AF8" s="1097"/>
      <c r="AG8" s="1098"/>
      <c r="AH8" s="1098"/>
      <c r="AI8" s="1098"/>
      <c r="AJ8" s="1099"/>
      <c r="AK8" s="1098"/>
      <c r="AL8" s="1098"/>
      <c r="AM8" s="1098"/>
      <c r="AN8" s="1098"/>
      <c r="AO8" s="1099"/>
      <c r="AP8" s="1098"/>
      <c r="AQ8" s="1098"/>
      <c r="AR8" s="1098"/>
      <c r="AS8" s="1098"/>
      <c r="AT8" s="1106"/>
      <c r="AU8" s="1098"/>
      <c r="AV8" s="1098"/>
      <c r="AW8" s="1098"/>
      <c r="AX8" s="1098"/>
      <c r="AY8" s="1099"/>
      <c r="AZ8" s="1098"/>
      <c r="BA8" s="1098"/>
      <c r="BB8" s="1098"/>
      <c r="BC8" s="1098"/>
      <c r="BD8" s="1099"/>
      <c r="BE8" s="1098"/>
      <c r="BF8" s="1098"/>
      <c r="BG8" s="1098"/>
      <c r="BH8" s="1098"/>
      <c r="BI8" s="1098"/>
      <c r="BJ8" s="1097"/>
      <c r="BK8" s="1098"/>
      <c r="BL8" s="1098"/>
      <c r="BM8" s="1098"/>
      <c r="BN8" s="1099"/>
      <c r="BO8" s="1098"/>
      <c r="BP8" s="1098"/>
      <c r="BQ8" s="1098"/>
      <c r="BR8" s="1098"/>
      <c r="BS8" s="1099"/>
      <c r="BT8" s="1098"/>
      <c r="BU8" s="1098"/>
      <c r="BV8" s="1098"/>
      <c r="BW8" s="1098"/>
      <c r="BX8" s="1106"/>
      <c r="BY8" s="1098"/>
      <c r="BZ8" s="1098"/>
      <c r="CA8" s="1098"/>
      <c r="CB8" s="1098"/>
      <c r="CC8" s="1099"/>
      <c r="CD8" s="1098"/>
      <c r="CE8" s="1098"/>
      <c r="CF8" s="1098"/>
      <c r="CG8" s="1098"/>
      <c r="CH8" s="1099"/>
      <c r="CI8" s="1098"/>
      <c r="CJ8" s="1098"/>
      <c r="CK8" s="1098"/>
      <c r="CL8" s="1098"/>
      <c r="CM8" s="1098"/>
      <c r="CN8" s="1097"/>
      <c r="CO8" s="1098"/>
      <c r="CP8" s="1098"/>
      <c r="CQ8" s="1098"/>
      <c r="CR8" s="1099"/>
      <c r="CS8" s="1098"/>
      <c r="CT8" s="1098"/>
      <c r="CU8" s="1098"/>
      <c r="CV8" s="1098"/>
      <c r="CW8" s="1099"/>
      <c r="CX8" s="1098"/>
      <c r="CY8" s="1098"/>
      <c r="CZ8" s="1098"/>
      <c r="DA8" s="1098"/>
      <c r="DB8" s="1106"/>
    </row>
    <row r="9" spans="1:106" ht="8.25" customHeight="1">
      <c r="A9" s="1092"/>
      <c r="B9" s="44"/>
      <c r="C9" s="45"/>
      <c r="D9" s="45"/>
      <c r="E9" s="45"/>
      <c r="F9" s="45"/>
      <c r="G9" s="45"/>
      <c r="H9" s="45"/>
      <c r="I9" s="45"/>
      <c r="J9" s="45"/>
      <c r="K9" s="45"/>
      <c r="L9" s="45"/>
      <c r="M9" s="45"/>
      <c r="N9" s="45"/>
      <c r="O9" s="45"/>
      <c r="P9" s="46"/>
      <c r="Q9" s="47"/>
      <c r="R9" s="45"/>
      <c r="S9" s="45"/>
      <c r="T9" s="45"/>
      <c r="U9" s="45"/>
      <c r="V9" s="45"/>
      <c r="W9" s="45"/>
      <c r="X9" s="45"/>
      <c r="Y9" s="45"/>
      <c r="Z9" s="45"/>
      <c r="AA9" s="45"/>
      <c r="AB9" s="45"/>
      <c r="AC9" s="45"/>
      <c r="AD9" s="45"/>
      <c r="AE9" s="48"/>
      <c r="AF9" s="44"/>
      <c r="AG9" s="45"/>
      <c r="AH9" s="45"/>
      <c r="AI9" s="45"/>
      <c r="AJ9" s="45"/>
      <c r="AK9" s="45"/>
      <c r="AL9" s="45"/>
      <c r="AM9" s="45"/>
      <c r="AN9" s="45"/>
      <c r="AO9" s="45"/>
      <c r="AP9" s="45"/>
      <c r="AQ9" s="45"/>
      <c r="AR9" s="45"/>
      <c r="AS9" s="45"/>
      <c r="AT9" s="46"/>
      <c r="AU9" s="47"/>
      <c r="AV9" s="45"/>
      <c r="AW9" s="45"/>
      <c r="AX9" s="45"/>
      <c r="AY9" s="45"/>
      <c r="AZ9" s="45"/>
      <c r="BA9" s="45"/>
      <c r="BB9" s="45"/>
      <c r="BC9" s="45"/>
      <c r="BD9" s="45"/>
      <c r="BE9" s="45"/>
      <c r="BF9" s="45"/>
      <c r="BG9" s="45"/>
      <c r="BH9" s="45"/>
      <c r="BI9" s="48"/>
      <c r="BJ9" s="44"/>
      <c r="BK9" s="45"/>
      <c r="BL9" s="45"/>
      <c r="BM9" s="45"/>
      <c r="BN9" s="45"/>
      <c r="BO9" s="45"/>
      <c r="BP9" s="45"/>
      <c r="BQ9" s="45"/>
      <c r="BR9" s="45"/>
      <c r="BS9" s="45"/>
      <c r="BT9" s="45"/>
      <c r="BU9" s="45"/>
      <c r="BV9" s="45"/>
      <c r="BW9" s="45"/>
      <c r="BX9" s="46"/>
      <c r="BY9" s="47"/>
      <c r="BZ9" s="45"/>
      <c r="CA9" s="45"/>
      <c r="CB9" s="45"/>
      <c r="CC9" s="45"/>
      <c r="CD9" s="45"/>
      <c r="CE9" s="45"/>
      <c r="CF9" s="45"/>
      <c r="CG9" s="45"/>
      <c r="CH9" s="45"/>
      <c r="CI9" s="45"/>
      <c r="CJ9" s="45"/>
      <c r="CK9" s="45"/>
      <c r="CL9" s="45"/>
      <c r="CM9" s="48"/>
      <c r="CN9" s="44"/>
      <c r="CO9" s="45"/>
      <c r="CP9" s="45"/>
      <c r="CQ9" s="45"/>
      <c r="CR9" s="45"/>
      <c r="CS9" s="45"/>
      <c r="CT9" s="45"/>
      <c r="CU9" s="45"/>
      <c r="CV9" s="45"/>
      <c r="CW9" s="45"/>
      <c r="CX9" s="45"/>
      <c r="CY9" s="45"/>
      <c r="CZ9" s="45"/>
      <c r="DA9" s="45"/>
      <c r="DB9" s="46"/>
    </row>
    <row r="10" spans="1:106" ht="8.25" customHeight="1">
      <c r="A10" s="1092"/>
      <c r="B10" s="44"/>
      <c r="C10" s="45"/>
      <c r="D10" s="45"/>
      <c r="E10" s="45"/>
      <c r="F10" s="45"/>
      <c r="G10" s="45"/>
      <c r="H10" s="45"/>
      <c r="I10" s="45"/>
      <c r="J10" s="45"/>
      <c r="K10" s="45"/>
      <c r="L10" s="45"/>
      <c r="M10" s="45"/>
      <c r="N10" s="45"/>
      <c r="O10" s="45"/>
      <c r="P10" s="46"/>
      <c r="Q10" s="47"/>
      <c r="R10" s="45"/>
      <c r="S10" s="45"/>
      <c r="T10" s="45"/>
      <c r="U10" s="45"/>
      <c r="V10" s="45"/>
      <c r="W10" s="45"/>
      <c r="X10" s="45"/>
      <c r="Y10" s="45"/>
      <c r="Z10" s="45"/>
      <c r="AA10" s="45"/>
      <c r="AB10" s="45"/>
      <c r="AC10" s="45"/>
      <c r="AD10" s="45"/>
      <c r="AE10" s="48"/>
      <c r="AF10" s="44"/>
      <c r="AG10" s="45"/>
      <c r="AH10" s="45"/>
      <c r="AI10" s="45"/>
      <c r="AJ10" s="45"/>
      <c r="AK10" s="45"/>
      <c r="AL10" s="45"/>
      <c r="AM10" s="45"/>
      <c r="AN10" s="45"/>
      <c r="AO10" s="45"/>
      <c r="AP10" s="45"/>
      <c r="AQ10" s="45"/>
      <c r="AR10" s="45"/>
      <c r="AS10" s="45"/>
      <c r="AT10" s="46"/>
      <c r="AU10" s="47"/>
      <c r="AV10" s="45"/>
      <c r="AW10" s="45"/>
      <c r="AX10" s="45"/>
      <c r="AY10" s="45"/>
      <c r="AZ10" s="45"/>
      <c r="BA10" s="45"/>
      <c r="BB10" s="45"/>
      <c r="BC10" s="45"/>
      <c r="BD10" s="45"/>
      <c r="BE10" s="45"/>
      <c r="BF10" s="45"/>
      <c r="BG10" s="45"/>
      <c r="BH10" s="45"/>
      <c r="BI10" s="48"/>
      <c r="BJ10" s="44"/>
      <c r="BK10" s="45"/>
      <c r="BL10" s="45"/>
      <c r="BM10" s="45"/>
      <c r="BN10" s="45"/>
      <c r="BO10" s="45"/>
      <c r="BP10" s="45"/>
      <c r="BQ10" s="45"/>
      <c r="BR10" s="45"/>
      <c r="BS10" s="45"/>
      <c r="BT10" s="45"/>
      <c r="BU10" s="45"/>
      <c r="BV10" s="45"/>
      <c r="BW10" s="45"/>
      <c r="BX10" s="46"/>
      <c r="BY10" s="47"/>
      <c r="BZ10" s="45"/>
      <c r="CA10" s="45"/>
      <c r="CB10" s="45"/>
      <c r="CC10" s="45"/>
      <c r="CD10" s="45"/>
      <c r="CE10" s="45"/>
      <c r="CF10" s="45"/>
      <c r="CG10" s="45"/>
      <c r="CH10" s="45"/>
      <c r="CI10" s="45"/>
      <c r="CJ10" s="45"/>
      <c r="CK10" s="45"/>
      <c r="CL10" s="45"/>
      <c r="CM10" s="48"/>
      <c r="CN10" s="44"/>
      <c r="CO10" s="45"/>
      <c r="CP10" s="45"/>
      <c r="CQ10" s="45"/>
      <c r="CR10" s="45"/>
      <c r="CS10" s="45"/>
      <c r="CT10" s="45"/>
      <c r="CU10" s="45"/>
      <c r="CV10" s="45"/>
      <c r="CW10" s="45"/>
      <c r="CX10" s="45"/>
      <c r="CY10" s="45"/>
      <c r="CZ10" s="45"/>
      <c r="DA10" s="45"/>
      <c r="DB10" s="46"/>
    </row>
    <row r="11" spans="1:106" ht="9.75" customHeight="1">
      <c r="A11" s="1093"/>
      <c r="B11" s="1100"/>
      <c r="C11" s="1101"/>
      <c r="D11" s="1101"/>
      <c r="E11" s="1101"/>
      <c r="F11" s="1102"/>
      <c r="G11" s="1101"/>
      <c r="H11" s="1101"/>
      <c r="I11" s="1101"/>
      <c r="J11" s="1101"/>
      <c r="K11" s="1102"/>
      <c r="L11" s="1101"/>
      <c r="M11" s="1101"/>
      <c r="N11" s="1101"/>
      <c r="O11" s="1101"/>
      <c r="P11" s="1107"/>
      <c r="Q11" s="1101"/>
      <c r="R11" s="1101"/>
      <c r="S11" s="1101"/>
      <c r="T11" s="1101"/>
      <c r="U11" s="1102"/>
      <c r="V11" s="1101"/>
      <c r="W11" s="1101"/>
      <c r="X11" s="1101"/>
      <c r="Y11" s="1101"/>
      <c r="Z11" s="1102"/>
      <c r="AA11" s="1101"/>
      <c r="AB11" s="1101"/>
      <c r="AC11" s="1101"/>
      <c r="AD11" s="1101"/>
      <c r="AE11" s="1101"/>
      <c r="AF11" s="1100"/>
      <c r="AG11" s="1101"/>
      <c r="AH11" s="1101"/>
      <c r="AI11" s="1101"/>
      <c r="AJ11" s="1102"/>
      <c r="AK11" s="1101"/>
      <c r="AL11" s="1101"/>
      <c r="AM11" s="1101"/>
      <c r="AN11" s="1101"/>
      <c r="AO11" s="1102"/>
      <c r="AP11" s="1101"/>
      <c r="AQ11" s="1101"/>
      <c r="AR11" s="1101"/>
      <c r="AS11" s="1101"/>
      <c r="AT11" s="1107"/>
      <c r="AU11" s="1101"/>
      <c r="AV11" s="1101"/>
      <c r="AW11" s="1101"/>
      <c r="AX11" s="1101"/>
      <c r="AY11" s="1102"/>
      <c r="AZ11" s="1101"/>
      <c r="BA11" s="1101"/>
      <c r="BB11" s="1101"/>
      <c r="BC11" s="1101"/>
      <c r="BD11" s="1102"/>
      <c r="BE11" s="1101"/>
      <c r="BF11" s="1101"/>
      <c r="BG11" s="1101"/>
      <c r="BH11" s="1101"/>
      <c r="BI11" s="1101"/>
      <c r="BJ11" s="1100"/>
      <c r="BK11" s="1101"/>
      <c r="BL11" s="1101"/>
      <c r="BM11" s="1101"/>
      <c r="BN11" s="1102"/>
      <c r="BO11" s="1101"/>
      <c r="BP11" s="1101"/>
      <c r="BQ11" s="1101"/>
      <c r="BR11" s="1101"/>
      <c r="BS11" s="1102"/>
      <c r="BT11" s="1101"/>
      <c r="BU11" s="1101"/>
      <c r="BV11" s="1101"/>
      <c r="BW11" s="1101"/>
      <c r="BX11" s="1107"/>
      <c r="BY11" s="1101"/>
      <c r="BZ11" s="1101"/>
      <c r="CA11" s="1101"/>
      <c r="CB11" s="1101"/>
      <c r="CC11" s="1102"/>
      <c r="CD11" s="1101"/>
      <c r="CE11" s="1101"/>
      <c r="CF11" s="1101"/>
      <c r="CG11" s="1101"/>
      <c r="CH11" s="1102"/>
      <c r="CI11" s="1101"/>
      <c r="CJ11" s="1101"/>
      <c r="CK11" s="1101"/>
      <c r="CL11" s="1101"/>
      <c r="CM11" s="1101"/>
      <c r="CN11" s="1100"/>
      <c r="CO11" s="1101"/>
      <c r="CP11" s="1101"/>
      <c r="CQ11" s="1101"/>
      <c r="CR11" s="1102"/>
      <c r="CS11" s="1101"/>
      <c r="CT11" s="1101"/>
      <c r="CU11" s="1101"/>
      <c r="CV11" s="1101"/>
      <c r="CW11" s="1102"/>
      <c r="CX11" s="1101"/>
      <c r="CY11" s="1101"/>
      <c r="CZ11" s="1101"/>
      <c r="DA11" s="1101"/>
      <c r="DB11" s="1107"/>
    </row>
    <row r="12" spans="1:106" ht="9.75" customHeight="1">
      <c r="A12" s="1094"/>
      <c r="B12" s="1097"/>
      <c r="C12" s="1098"/>
      <c r="D12" s="1098"/>
      <c r="E12" s="1098"/>
      <c r="F12" s="1099"/>
      <c r="G12" s="1098"/>
      <c r="H12" s="1098"/>
      <c r="I12" s="1098"/>
      <c r="J12" s="1098"/>
      <c r="K12" s="1099"/>
      <c r="L12" s="1098"/>
      <c r="M12" s="1098"/>
      <c r="N12" s="1098"/>
      <c r="O12" s="1098"/>
      <c r="P12" s="1106"/>
      <c r="Q12" s="1098"/>
      <c r="R12" s="1098"/>
      <c r="S12" s="1098"/>
      <c r="T12" s="1098"/>
      <c r="U12" s="1099"/>
      <c r="V12" s="1098"/>
      <c r="W12" s="1098"/>
      <c r="X12" s="1098"/>
      <c r="Y12" s="1098"/>
      <c r="Z12" s="1099"/>
      <c r="AA12" s="1098"/>
      <c r="AB12" s="1098"/>
      <c r="AC12" s="1098"/>
      <c r="AD12" s="1098"/>
      <c r="AE12" s="1098"/>
      <c r="AF12" s="1097"/>
      <c r="AG12" s="1098"/>
      <c r="AH12" s="1098"/>
      <c r="AI12" s="1098"/>
      <c r="AJ12" s="1099"/>
      <c r="AK12" s="1098"/>
      <c r="AL12" s="1098"/>
      <c r="AM12" s="1098"/>
      <c r="AN12" s="1098"/>
      <c r="AO12" s="1099"/>
      <c r="AP12" s="1098"/>
      <c r="AQ12" s="1098"/>
      <c r="AR12" s="1098"/>
      <c r="AS12" s="1098"/>
      <c r="AT12" s="1106"/>
      <c r="AU12" s="1098"/>
      <c r="AV12" s="1098"/>
      <c r="AW12" s="1098"/>
      <c r="AX12" s="1098"/>
      <c r="AY12" s="1099"/>
      <c r="AZ12" s="1098"/>
      <c r="BA12" s="1098"/>
      <c r="BB12" s="1098"/>
      <c r="BC12" s="1098"/>
      <c r="BD12" s="1099"/>
      <c r="BE12" s="1098"/>
      <c r="BF12" s="1098"/>
      <c r="BG12" s="1098"/>
      <c r="BH12" s="1098"/>
      <c r="BI12" s="1098"/>
      <c r="BJ12" s="1097"/>
      <c r="BK12" s="1098"/>
      <c r="BL12" s="1098"/>
      <c r="BM12" s="1098"/>
      <c r="BN12" s="1099"/>
      <c r="BO12" s="1098"/>
      <c r="BP12" s="1098"/>
      <c r="BQ12" s="1098"/>
      <c r="BR12" s="1098"/>
      <c r="BS12" s="1099"/>
      <c r="BT12" s="1098"/>
      <c r="BU12" s="1098"/>
      <c r="BV12" s="1098"/>
      <c r="BW12" s="1098"/>
      <c r="BX12" s="1106"/>
      <c r="BY12" s="1098"/>
      <c r="BZ12" s="1098"/>
      <c r="CA12" s="1098"/>
      <c r="CB12" s="1098"/>
      <c r="CC12" s="1099"/>
      <c r="CD12" s="1098"/>
      <c r="CE12" s="1098"/>
      <c r="CF12" s="1098"/>
      <c r="CG12" s="1098"/>
      <c r="CH12" s="1099"/>
      <c r="CI12" s="1098"/>
      <c r="CJ12" s="1098"/>
      <c r="CK12" s="1098"/>
      <c r="CL12" s="1098"/>
      <c r="CM12" s="1098"/>
      <c r="CN12" s="1097"/>
      <c r="CO12" s="1098"/>
      <c r="CP12" s="1098"/>
      <c r="CQ12" s="1098"/>
      <c r="CR12" s="1099"/>
      <c r="CS12" s="1098"/>
      <c r="CT12" s="1098"/>
      <c r="CU12" s="1098"/>
      <c r="CV12" s="1098"/>
      <c r="CW12" s="1099"/>
      <c r="CX12" s="1098"/>
      <c r="CY12" s="1098"/>
      <c r="CZ12" s="1098"/>
      <c r="DA12" s="1098"/>
      <c r="DB12" s="1106"/>
    </row>
    <row r="13" spans="1:106" ht="8.25" customHeight="1">
      <c r="A13" s="1092"/>
      <c r="B13" s="44"/>
      <c r="C13" s="45"/>
      <c r="D13" s="45"/>
      <c r="E13" s="45"/>
      <c r="F13" s="45"/>
      <c r="G13" s="45"/>
      <c r="H13" s="45"/>
      <c r="I13" s="45"/>
      <c r="J13" s="45"/>
      <c r="K13" s="45"/>
      <c r="L13" s="45"/>
      <c r="M13" s="45"/>
      <c r="N13" s="45"/>
      <c r="O13" s="45"/>
      <c r="P13" s="46"/>
      <c r="Q13" s="47"/>
      <c r="R13" s="45"/>
      <c r="S13" s="45"/>
      <c r="T13" s="45"/>
      <c r="U13" s="45"/>
      <c r="V13" s="45"/>
      <c r="W13" s="45"/>
      <c r="X13" s="45"/>
      <c r="Y13" s="45"/>
      <c r="Z13" s="45"/>
      <c r="AA13" s="45"/>
      <c r="AB13" s="45"/>
      <c r="AC13" s="45"/>
      <c r="AD13" s="45"/>
      <c r="AE13" s="48"/>
      <c r="AF13" s="44"/>
      <c r="AG13" s="45"/>
      <c r="AH13" s="45"/>
      <c r="AI13" s="45"/>
      <c r="AJ13" s="45"/>
      <c r="AK13" s="45"/>
      <c r="AL13" s="45"/>
      <c r="AM13" s="45"/>
      <c r="AN13" s="45"/>
      <c r="AO13" s="45"/>
      <c r="AP13" s="45"/>
      <c r="AQ13" s="45"/>
      <c r="AR13" s="45"/>
      <c r="AS13" s="45"/>
      <c r="AT13" s="46"/>
      <c r="AU13" s="47"/>
      <c r="AV13" s="45"/>
      <c r="AW13" s="45"/>
      <c r="AX13" s="45"/>
      <c r="AY13" s="45"/>
      <c r="AZ13" s="45"/>
      <c r="BA13" s="45"/>
      <c r="BB13" s="45"/>
      <c r="BC13" s="45"/>
      <c r="BD13" s="45"/>
      <c r="BE13" s="45"/>
      <c r="BF13" s="45"/>
      <c r="BG13" s="45"/>
      <c r="BH13" s="45"/>
      <c r="BI13" s="48"/>
      <c r="BJ13" s="44"/>
      <c r="BK13" s="45"/>
      <c r="BL13" s="45"/>
      <c r="BM13" s="45"/>
      <c r="BN13" s="45"/>
      <c r="BO13" s="45"/>
      <c r="BP13" s="45"/>
      <c r="BQ13" s="45"/>
      <c r="BR13" s="45"/>
      <c r="BS13" s="45"/>
      <c r="BT13" s="45"/>
      <c r="BU13" s="45"/>
      <c r="BV13" s="45"/>
      <c r="BW13" s="45"/>
      <c r="BX13" s="46"/>
      <c r="BY13" s="47"/>
      <c r="BZ13" s="45"/>
      <c r="CA13" s="45"/>
      <c r="CB13" s="45"/>
      <c r="CC13" s="45"/>
      <c r="CD13" s="45"/>
      <c r="CE13" s="45"/>
      <c r="CF13" s="45"/>
      <c r="CG13" s="45"/>
      <c r="CH13" s="45"/>
      <c r="CI13" s="45"/>
      <c r="CJ13" s="45"/>
      <c r="CK13" s="45"/>
      <c r="CL13" s="45"/>
      <c r="CM13" s="48"/>
      <c r="CN13" s="44"/>
      <c r="CO13" s="45"/>
      <c r="CP13" s="45"/>
      <c r="CQ13" s="45"/>
      <c r="CR13" s="45"/>
      <c r="CS13" s="45"/>
      <c r="CT13" s="45"/>
      <c r="CU13" s="45"/>
      <c r="CV13" s="45"/>
      <c r="CW13" s="45"/>
      <c r="CX13" s="45"/>
      <c r="CY13" s="45"/>
      <c r="CZ13" s="45"/>
      <c r="DA13" s="45"/>
      <c r="DB13" s="46"/>
    </row>
    <row r="14" spans="1:106" ht="8.25" customHeight="1">
      <c r="A14" s="1092"/>
      <c r="B14" s="44"/>
      <c r="C14" s="45"/>
      <c r="D14" s="45"/>
      <c r="E14" s="45"/>
      <c r="F14" s="45"/>
      <c r="G14" s="45"/>
      <c r="H14" s="45"/>
      <c r="I14" s="45"/>
      <c r="J14" s="45"/>
      <c r="K14" s="45"/>
      <c r="L14" s="45"/>
      <c r="M14" s="45"/>
      <c r="N14" s="45"/>
      <c r="O14" s="45"/>
      <c r="P14" s="46"/>
      <c r="Q14" s="47"/>
      <c r="R14" s="45"/>
      <c r="S14" s="45"/>
      <c r="T14" s="45"/>
      <c r="U14" s="45"/>
      <c r="V14" s="45"/>
      <c r="W14" s="45"/>
      <c r="X14" s="45"/>
      <c r="Y14" s="45"/>
      <c r="Z14" s="45"/>
      <c r="AA14" s="45"/>
      <c r="AB14" s="45"/>
      <c r="AC14" s="45"/>
      <c r="AD14" s="45"/>
      <c r="AE14" s="48"/>
      <c r="AF14" s="44"/>
      <c r="AG14" s="45"/>
      <c r="AH14" s="45"/>
      <c r="AI14" s="45"/>
      <c r="AJ14" s="45"/>
      <c r="AK14" s="45"/>
      <c r="AL14" s="45"/>
      <c r="AM14" s="45"/>
      <c r="AN14" s="45"/>
      <c r="AO14" s="45"/>
      <c r="AP14" s="45"/>
      <c r="AQ14" s="45"/>
      <c r="AR14" s="45"/>
      <c r="AS14" s="45"/>
      <c r="AT14" s="46"/>
      <c r="AU14" s="47"/>
      <c r="AV14" s="45"/>
      <c r="AW14" s="45"/>
      <c r="AX14" s="45"/>
      <c r="AY14" s="45"/>
      <c r="AZ14" s="45"/>
      <c r="BA14" s="45"/>
      <c r="BB14" s="45"/>
      <c r="BC14" s="45"/>
      <c r="BD14" s="45"/>
      <c r="BE14" s="45"/>
      <c r="BF14" s="45"/>
      <c r="BG14" s="45"/>
      <c r="BH14" s="45"/>
      <c r="BI14" s="48"/>
      <c r="BJ14" s="44"/>
      <c r="BK14" s="45"/>
      <c r="BL14" s="45"/>
      <c r="BM14" s="45"/>
      <c r="BN14" s="45"/>
      <c r="BO14" s="45"/>
      <c r="BP14" s="45"/>
      <c r="BQ14" s="45"/>
      <c r="BR14" s="45"/>
      <c r="BS14" s="45"/>
      <c r="BT14" s="45"/>
      <c r="BU14" s="45"/>
      <c r="BV14" s="45"/>
      <c r="BW14" s="45"/>
      <c r="BX14" s="46"/>
      <c r="BY14" s="47"/>
      <c r="BZ14" s="45"/>
      <c r="CA14" s="45"/>
      <c r="CB14" s="45"/>
      <c r="CC14" s="45"/>
      <c r="CD14" s="45"/>
      <c r="CE14" s="45"/>
      <c r="CF14" s="45"/>
      <c r="CG14" s="45"/>
      <c r="CH14" s="45"/>
      <c r="CI14" s="45"/>
      <c r="CJ14" s="45"/>
      <c r="CK14" s="45"/>
      <c r="CL14" s="45"/>
      <c r="CM14" s="48"/>
      <c r="CN14" s="44"/>
      <c r="CO14" s="45"/>
      <c r="CP14" s="45"/>
      <c r="CQ14" s="45"/>
      <c r="CR14" s="45"/>
      <c r="CS14" s="45"/>
      <c r="CT14" s="45"/>
      <c r="CU14" s="45"/>
      <c r="CV14" s="45"/>
      <c r="CW14" s="45"/>
      <c r="CX14" s="45"/>
      <c r="CY14" s="45"/>
      <c r="CZ14" s="45"/>
      <c r="DA14" s="45"/>
      <c r="DB14" s="46"/>
    </row>
    <row r="15" spans="1:106" ht="9.75" customHeight="1">
      <c r="A15" s="1093"/>
      <c r="B15" s="1100"/>
      <c r="C15" s="1101"/>
      <c r="D15" s="1101"/>
      <c r="E15" s="1101"/>
      <c r="F15" s="1102"/>
      <c r="G15" s="1101"/>
      <c r="H15" s="1101"/>
      <c r="I15" s="1101"/>
      <c r="J15" s="1101"/>
      <c r="K15" s="1102"/>
      <c r="L15" s="1101"/>
      <c r="M15" s="1101"/>
      <c r="N15" s="1101"/>
      <c r="O15" s="1101"/>
      <c r="P15" s="1107"/>
      <c r="Q15" s="1101"/>
      <c r="R15" s="1101"/>
      <c r="S15" s="1101"/>
      <c r="T15" s="1101"/>
      <c r="U15" s="1102"/>
      <c r="V15" s="1101"/>
      <c r="W15" s="1101"/>
      <c r="X15" s="1101"/>
      <c r="Y15" s="1101"/>
      <c r="Z15" s="1102"/>
      <c r="AA15" s="1101"/>
      <c r="AB15" s="1101"/>
      <c r="AC15" s="1101"/>
      <c r="AD15" s="1101"/>
      <c r="AE15" s="1101"/>
      <c r="AF15" s="1100"/>
      <c r="AG15" s="1101"/>
      <c r="AH15" s="1101"/>
      <c r="AI15" s="1101"/>
      <c r="AJ15" s="1102"/>
      <c r="AK15" s="1101"/>
      <c r="AL15" s="1101"/>
      <c r="AM15" s="1101"/>
      <c r="AN15" s="1101"/>
      <c r="AO15" s="1102"/>
      <c r="AP15" s="1101"/>
      <c r="AQ15" s="1101"/>
      <c r="AR15" s="1101"/>
      <c r="AS15" s="1101"/>
      <c r="AT15" s="1107"/>
      <c r="AU15" s="1101"/>
      <c r="AV15" s="1101"/>
      <c r="AW15" s="1101"/>
      <c r="AX15" s="1101"/>
      <c r="AY15" s="1102"/>
      <c r="AZ15" s="1101"/>
      <c r="BA15" s="1101"/>
      <c r="BB15" s="1101"/>
      <c r="BC15" s="1101"/>
      <c r="BD15" s="1102"/>
      <c r="BE15" s="1101"/>
      <c r="BF15" s="1101"/>
      <c r="BG15" s="1101"/>
      <c r="BH15" s="1101"/>
      <c r="BI15" s="1101"/>
      <c r="BJ15" s="1100"/>
      <c r="BK15" s="1101"/>
      <c r="BL15" s="1101"/>
      <c r="BM15" s="1101"/>
      <c r="BN15" s="1102"/>
      <c r="BO15" s="1101"/>
      <c r="BP15" s="1101"/>
      <c r="BQ15" s="1101"/>
      <c r="BR15" s="1101"/>
      <c r="BS15" s="1102"/>
      <c r="BT15" s="1101"/>
      <c r="BU15" s="1101"/>
      <c r="BV15" s="1101"/>
      <c r="BW15" s="1101"/>
      <c r="BX15" s="1107"/>
      <c r="BY15" s="1101"/>
      <c r="BZ15" s="1101"/>
      <c r="CA15" s="1101"/>
      <c r="CB15" s="1101"/>
      <c r="CC15" s="1102"/>
      <c r="CD15" s="1101"/>
      <c r="CE15" s="1101"/>
      <c r="CF15" s="1101"/>
      <c r="CG15" s="1101"/>
      <c r="CH15" s="1102"/>
      <c r="CI15" s="1101"/>
      <c r="CJ15" s="1101"/>
      <c r="CK15" s="1101"/>
      <c r="CL15" s="1101"/>
      <c r="CM15" s="1101"/>
      <c r="CN15" s="1100"/>
      <c r="CO15" s="1101"/>
      <c r="CP15" s="1101"/>
      <c r="CQ15" s="1101"/>
      <c r="CR15" s="1102"/>
      <c r="CS15" s="1101"/>
      <c r="CT15" s="1101"/>
      <c r="CU15" s="1101"/>
      <c r="CV15" s="1101"/>
      <c r="CW15" s="1102"/>
      <c r="CX15" s="1101"/>
      <c r="CY15" s="1101"/>
      <c r="CZ15" s="1101"/>
      <c r="DA15" s="1101"/>
      <c r="DB15" s="1107"/>
    </row>
    <row r="16" spans="1:106" ht="9.75" customHeight="1">
      <c r="A16" s="1094"/>
      <c r="B16" s="1097"/>
      <c r="C16" s="1098"/>
      <c r="D16" s="1098"/>
      <c r="E16" s="1098"/>
      <c r="F16" s="1099"/>
      <c r="G16" s="1098"/>
      <c r="H16" s="1098"/>
      <c r="I16" s="1098"/>
      <c r="J16" s="1098"/>
      <c r="K16" s="1099"/>
      <c r="L16" s="1098"/>
      <c r="M16" s="1098"/>
      <c r="N16" s="1098"/>
      <c r="O16" s="1098"/>
      <c r="P16" s="1106"/>
      <c r="Q16" s="1098"/>
      <c r="R16" s="1098"/>
      <c r="S16" s="1098"/>
      <c r="T16" s="1098"/>
      <c r="U16" s="1099"/>
      <c r="V16" s="1098"/>
      <c r="W16" s="1098"/>
      <c r="X16" s="1098"/>
      <c r="Y16" s="1098"/>
      <c r="Z16" s="1099"/>
      <c r="AA16" s="1098"/>
      <c r="AB16" s="1098"/>
      <c r="AC16" s="1098"/>
      <c r="AD16" s="1098"/>
      <c r="AE16" s="1098"/>
      <c r="AF16" s="1097"/>
      <c r="AG16" s="1098"/>
      <c r="AH16" s="1098"/>
      <c r="AI16" s="1098"/>
      <c r="AJ16" s="1099"/>
      <c r="AK16" s="1098"/>
      <c r="AL16" s="1098"/>
      <c r="AM16" s="1098"/>
      <c r="AN16" s="1098"/>
      <c r="AO16" s="1099"/>
      <c r="AP16" s="1098"/>
      <c r="AQ16" s="1098"/>
      <c r="AR16" s="1098"/>
      <c r="AS16" s="1098"/>
      <c r="AT16" s="1106"/>
      <c r="AU16" s="1098"/>
      <c r="AV16" s="1098"/>
      <c r="AW16" s="1098"/>
      <c r="AX16" s="1098"/>
      <c r="AY16" s="1099"/>
      <c r="AZ16" s="1098"/>
      <c r="BA16" s="1098"/>
      <c r="BB16" s="1098"/>
      <c r="BC16" s="1098"/>
      <c r="BD16" s="1099"/>
      <c r="BE16" s="1098"/>
      <c r="BF16" s="1098"/>
      <c r="BG16" s="1098"/>
      <c r="BH16" s="1098"/>
      <c r="BI16" s="1098"/>
      <c r="BJ16" s="1097"/>
      <c r="BK16" s="1098"/>
      <c r="BL16" s="1098"/>
      <c r="BM16" s="1098"/>
      <c r="BN16" s="1099"/>
      <c r="BO16" s="1098"/>
      <c r="BP16" s="1098"/>
      <c r="BQ16" s="1098"/>
      <c r="BR16" s="1098"/>
      <c r="BS16" s="1099"/>
      <c r="BT16" s="1098"/>
      <c r="BU16" s="1098"/>
      <c r="BV16" s="1098"/>
      <c r="BW16" s="1098"/>
      <c r="BX16" s="1106"/>
      <c r="BY16" s="1098"/>
      <c r="BZ16" s="1098"/>
      <c r="CA16" s="1098"/>
      <c r="CB16" s="1098"/>
      <c r="CC16" s="1099"/>
      <c r="CD16" s="1098"/>
      <c r="CE16" s="1098"/>
      <c r="CF16" s="1098"/>
      <c r="CG16" s="1098"/>
      <c r="CH16" s="1099"/>
      <c r="CI16" s="1098"/>
      <c r="CJ16" s="1098"/>
      <c r="CK16" s="1098"/>
      <c r="CL16" s="1098"/>
      <c r="CM16" s="1098"/>
      <c r="CN16" s="1097"/>
      <c r="CO16" s="1098"/>
      <c r="CP16" s="1098"/>
      <c r="CQ16" s="1098"/>
      <c r="CR16" s="1099"/>
      <c r="CS16" s="1098"/>
      <c r="CT16" s="1098"/>
      <c r="CU16" s="1098"/>
      <c r="CV16" s="1098"/>
      <c r="CW16" s="1099"/>
      <c r="CX16" s="1098"/>
      <c r="CY16" s="1098"/>
      <c r="CZ16" s="1098"/>
      <c r="DA16" s="1098"/>
      <c r="DB16" s="1106"/>
    </row>
    <row r="17" spans="1:106" ht="8.25" customHeight="1">
      <c r="A17" s="1092"/>
      <c r="B17" s="44"/>
      <c r="C17" s="45"/>
      <c r="D17" s="45"/>
      <c r="E17" s="45"/>
      <c r="F17" s="45"/>
      <c r="G17" s="45"/>
      <c r="H17" s="45"/>
      <c r="I17" s="45"/>
      <c r="J17" s="45"/>
      <c r="K17" s="45"/>
      <c r="L17" s="45"/>
      <c r="M17" s="45"/>
      <c r="N17" s="45"/>
      <c r="O17" s="45"/>
      <c r="P17" s="46"/>
      <c r="Q17" s="47"/>
      <c r="R17" s="45"/>
      <c r="S17" s="45"/>
      <c r="T17" s="45"/>
      <c r="U17" s="45"/>
      <c r="V17" s="45"/>
      <c r="W17" s="45"/>
      <c r="X17" s="45"/>
      <c r="Y17" s="45"/>
      <c r="Z17" s="45"/>
      <c r="AA17" s="45"/>
      <c r="AB17" s="45"/>
      <c r="AC17" s="45"/>
      <c r="AD17" s="45"/>
      <c r="AE17" s="48"/>
      <c r="AF17" s="44"/>
      <c r="AG17" s="45"/>
      <c r="AH17" s="45"/>
      <c r="AI17" s="45"/>
      <c r="AJ17" s="45"/>
      <c r="AK17" s="45"/>
      <c r="AL17" s="45"/>
      <c r="AM17" s="45"/>
      <c r="AN17" s="45"/>
      <c r="AO17" s="45"/>
      <c r="AP17" s="45"/>
      <c r="AQ17" s="45"/>
      <c r="AR17" s="45"/>
      <c r="AS17" s="45"/>
      <c r="AT17" s="46"/>
      <c r="AU17" s="47"/>
      <c r="AV17" s="45"/>
      <c r="AW17" s="45"/>
      <c r="AX17" s="45"/>
      <c r="AY17" s="45"/>
      <c r="AZ17" s="45"/>
      <c r="BA17" s="45"/>
      <c r="BB17" s="45"/>
      <c r="BC17" s="45"/>
      <c r="BD17" s="45"/>
      <c r="BE17" s="45"/>
      <c r="BF17" s="45"/>
      <c r="BG17" s="45"/>
      <c r="BH17" s="45"/>
      <c r="BI17" s="48"/>
      <c r="BJ17" s="44"/>
      <c r="BK17" s="45"/>
      <c r="BL17" s="45"/>
      <c r="BM17" s="45"/>
      <c r="BN17" s="45"/>
      <c r="BO17" s="45"/>
      <c r="BP17" s="45"/>
      <c r="BQ17" s="45"/>
      <c r="BR17" s="45"/>
      <c r="BS17" s="45"/>
      <c r="BT17" s="45"/>
      <c r="BU17" s="45"/>
      <c r="BV17" s="45"/>
      <c r="BW17" s="45"/>
      <c r="BX17" s="46"/>
      <c r="BY17" s="47"/>
      <c r="BZ17" s="45"/>
      <c r="CA17" s="45"/>
      <c r="CB17" s="45"/>
      <c r="CC17" s="45"/>
      <c r="CD17" s="45"/>
      <c r="CE17" s="45"/>
      <c r="CF17" s="45"/>
      <c r="CG17" s="45"/>
      <c r="CH17" s="45"/>
      <c r="CI17" s="45"/>
      <c r="CJ17" s="45"/>
      <c r="CK17" s="45"/>
      <c r="CL17" s="45"/>
      <c r="CM17" s="48"/>
      <c r="CN17" s="44"/>
      <c r="CO17" s="45"/>
      <c r="CP17" s="45"/>
      <c r="CQ17" s="45"/>
      <c r="CR17" s="45"/>
      <c r="CS17" s="45"/>
      <c r="CT17" s="45"/>
      <c r="CU17" s="45"/>
      <c r="CV17" s="45"/>
      <c r="CW17" s="45"/>
      <c r="CX17" s="45"/>
      <c r="CY17" s="45"/>
      <c r="CZ17" s="45"/>
      <c r="DA17" s="45"/>
      <c r="DB17" s="46"/>
    </row>
    <row r="18" spans="1:106" ht="8.25" customHeight="1">
      <c r="A18" s="1092"/>
      <c r="B18" s="44"/>
      <c r="C18" s="45"/>
      <c r="D18" s="45"/>
      <c r="E18" s="45"/>
      <c r="F18" s="45"/>
      <c r="G18" s="45"/>
      <c r="H18" s="45"/>
      <c r="I18" s="45"/>
      <c r="J18" s="45"/>
      <c r="K18" s="45"/>
      <c r="L18" s="45"/>
      <c r="M18" s="45"/>
      <c r="N18" s="45"/>
      <c r="O18" s="45"/>
      <c r="P18" s="46"/>
      <c r="Q18" s="47"/>
      <c r="R18" s="45"/>
      <c r="S18" s="45"/>
      <c r="T18" s="45"/>
      <c r="U18" s="45"/>
      <c r="V18" s="45"/>
      <c r="W18" s="45"/>
      <c r="X18" s="45"/>
      <c r="Y18" s="45"/>
      <c r="Z18" s="45"/>
      <c r="AA18" s="45"/>
      <c r="AB18" s="45"/>
      <c r="AC18" s="45"/>
      <c r="AD18" s="45"/>
      <c r="AE18" s="48"/>
      <c r="AF18" s="44"/>
      <c r="AG18" s="45"/>
      <c r="AH18" s="45"/>
      <c r="AI18" s="45"/>
      <c r="AJ18" s="45"/>
      <c r="AK18" s="45"/>
      <c r="AL18" s="45"/>
      <c r="AM18" s="45"/>
      <c r="AN18" s="45"/>
      <c r="AO18" s="45"/>
      <c r="AP18" s="45"/>
      <c r="AQ18" s="45"/>
      <c r="AR18" s="45"/>
      <c r="AS18" s="45"/>
      <c r="AT18" s="46"/>
      <c r="AU18" s="47"/>
      <c r="AV18" s="45"/>
      <c r="AW18" s="45"/>
      <c r="AX18" s="45"/>
      <c r="AY18" s="45"/>
      <c r="AZ18" s="45"/>
      <c r="BA18" s="45"/>
      <c r="BB18" s="45"/>
      <c r="BC18" s="45"/>
      <c r="BD18" s="45"/>
      <c r="BE18" s="45"/>
      <c r="BF18" s="45"/>
      <c r="BG18" s="45"/>
      <c r="BH18" s="45"/>
      <c r="BI18" s="48"/>
      <c r="BJ18" s="44"/>
      <c r="BK18" s="45"/>
      <c r="BL18" s="45"/>
      <c r="BM18" s="45"/>
      <c r="BN18" s="45"/>
      <c r="BO18" s="45"/>
      <c r="BP18" s="45"/>
      <c r="BQ18" s="45"/>
      <c r="BR18" s="45"/>
      <c r="BS18" s="45"/>
      <c r="BT18" s="45"/>
      <c r="BU18" s="45"/>
      <c r="BV18" s="45"/>
      <c r="BW18" s="45"/>
      <c r="BX18" s="46"/>
      <c r="BY18" s="47"/>
      <c r="BZ18" s="45"/>
      <c r="CA18" s="45"/>
      <c r="CB18" s="45"/>
      <c r="CC18" s="45"/>
      <c r="CD18" s="45"/>
      <c r="CE18" s="45"/>
      <c r="CF18" s="45"/>
      <c r="CG18" s="45"/>
      <c r="CH18" s="45"/>
      <c r="CI18" s="45"/>
      <c r="CJ18" s="45"/>
      <c r="CK18" s="45"/>
      <c r="CL18" s="45"/>
      <c r="CM18" s="48"/>
      <c r="CN18" s="44"/>
      <c r="CO18" s="45"/>
      <c r="CP18" s="45"/>
      <c r="CQ18" s="45"/>
      <c r="CR18" s="45"/>
      <c r="CS18" s="45"/>
      <c r="CT18" s="45"/>
      <c r="CU18" s="45"/>
      <c r="CV18" s="45"/>
      <c r="CW18" s="45"/>
      <c r="CX18" s="45"/>
      <c r="CY18" s="45"/>
      <c r="CZ18" s="45"/>
      <c r="DA18" s="45"/>
      <c r="DB18" s="46"/>
    </row>
    <row r="19" spans="1:106" ht="9.75" customHeight="1">
      <c r="A19" s="1093"/>
      <c r="B19" s="1100"/>
      <c r="C19" s="1101"/>
      <c r="D19" s="1101"/>
      <c r="E19" s="1101"/>
      <c r="F19" s="1102"/>
      <c r="G19" s="1101"/>
      <c r="H19" s="1101"/>
      <c r="I19" s="1101"/>
      <c r="J19" s="1101"/>
      <c r="K19" s="1102"/>
      <c r="L19" s="1101"/>
      <c r="M19" s="1101"/>
      <c r="N19" s="1101"/>
      <c r="O19" s="1101"/>
      <c r="P19" s="1107"/>
      <c r="Q19" s="1101"/>
      <c r="R19" s="1101"/>
      <c r="S19" s="1101"/>
      <c r="T19" s="1101"/>
      <c r="U19" s="1102"/>
      <c r="V19" s="1101"/>
      <c r="W19" s="1101"/>
      <c r="X19" s="1101"/>
      <c r="Y19" s="1101"/>
      <c r="Z19" s="1102"/>
      <c r="AA19" s="1101"/>
      <c r="AB19" s="1101"/>
      <c r="AC19" s="1101"/>
      <c r="AD19" s="1101"/>
      <c r="AE19" s="1101"/>
      <c r="AF19" s="1100"/>
      <c r="AG19" s="1101"/>
      <c r="AH19" s="1101"/>
      <c r="AI19" s="1101"/>
      <c r="AJ19" s="1102"/>
      <c r="AK19" s="1101"/>
      <c r="AL19" s="1101"/>
      <c r="AM19" s="1101"/>
      <c r="AN19" s="1101"/>
      <c r="AO19" s="1102"/>
      <c r="AP19" s="1101"/>
      <c r="AQ19" s="1101"/>
      <c r="AR19" s="1101"/>
      <c r="AS19" s="1101"/>
      <c r="AT19" s="1107"/>
      <c r="AU19" s="1101"/>
      <c r="AV19" s="1101"/>
      <c r="AW19" s="1101"/>
      <c r="AX19" s="1101"/>
      <c r="AY19" s="1102"/>
      <c r="AZ19" s="1101"/>
      <c r="BA19" s="1101"/>
      <c r="BB19" s="1101"/>
      <c r="BC19" s="1101"/>
      <c r="BD19" s="1102"/>
      <c r="BE19" s="1101"/>
      <c r="BF19" s="1101"/>
      <c r="BG19" s="1101"/>
      <c r="BH19" s="1101"/>
      <c r="BI19" s="1101"/>
      <c r="BJ19" s="1100"/>
      <c r="BK19" s="1101"/>
      <c r="BL19" s="1101"/>
      <c r="BM19" s="1101"/>
      <c r="BN19" s="1102"/>
      <c r="BO19" s="1101"/>
      <c r="BP19" s="1101"/>
      <c r="BQ19" s="1101"/>
      <c r="BR19" s="1101"/>
      <c r="BS19" s="1102"/>
      <c r="BT19" s="1101"/>
      <c r="BU19" s="1101"/>
      <c r="BV19" s="1101"/>
      <c r="BW19" s="1101"/>
      <c r="BX19" s="1107"/>
      <c r="BY19" s="1101"/>
      <c r="BZ19" s="1101"/>
      <c r="CA19" s="1101"/>
      <c r="CB19" s="1101"/>
      <c r="CC19" s="1102"/>
      <c r="CD19" s="1101"/>
      <c r="CE19" s="1101"/>
      <c r="CF19" s="1101"/>
      <c r="CG19" s="1101"/>
      <c r="CH19" s="1102"/>
      <c r="CI19" s="1101"/>
      <c r="CJ19" s="1101"/>
      <c r="CK19" s="1101"/>
      <c r="CL19" s="1101"/>
      <c r="CM19" s="1101"/>
      <c r="CN19" s="1100"/>
      <c r="CO19" s="1101"/>
      <c r="CP19" s="1101"/>
      <c r="CQ19" s="1101"/>
      <c r="CR19" s="1102"/>
      <c r="CS19" s="1101"/>
      <c r="CT19" s="1101"/>
      <c r="CU19" s="1101"/>
      <c r="CV19" s="1101"/>
      <c r="CW19" s="1102"/>
      <c r="CX19" s="1101"/>
      <c r="CY19" s="1101"/>
      <c r="CZ19" s="1101"/>
      <c r="DA19" s="1101"/>
      <c r="DB19" s="1107"/>
    </row>
    <row r="20" spans="1:106" ht="9.75" customHeight="1">
      <c r="A20" s="1094"/>
      <c r="B20" s="1097"/>
      <c r="C20" s="1098"/>
      <c r="D20" s="1098"/>
      <c r="E20" s="1098"/>
      <c r="F20" s="1099"/>
      <c r="G20" s="1098"/>
      <c r="H20" s="1098"/>
      <c r="I20" s="1098"/>
      <c r="J20" s="1098"/>
      <c r="K20" s="1099"/>
      <c r="L20" s="1098"/>
      <c r="M20" s="1098"/>
      <c r="N20" s="1098"/>
      <c r="O20" s="1098"/>
      <c r="P20" s="1106"/>
      <c r="Q20" s="1098"/>
      <c r="R20" s="1098"/>
      <c r="S20" s="1098"/>
      <c r="T20" s="1098"/>
      <c r="U20" s="1099"/>
      <c r="V20" s="1098"/>
      <c r="W20" s="1098"/>
      <c r="X20" s="1098"/>
      <c r="Y20" s="1098"/>
      <c r="Z20" s="1099"/>
      <c r="AA20" s="1098"/>
      <c r="AB20" s="1098"/>
      <c r="AC20" s="1098"/>
      <c r="AD20" s="1098"/>
      <c r="AE20" s="1098"/>
      <c r="AF20" s="1097"/>
      <c r="AG20" s="1098"/>
      <c r="AH20" s="1098"/>
      <c r="AI20" s="1098"/>
      <c r="AJ20" s="1099"/>
      <c r="AK20" s="1098"/>
      <c r="AL20" s="1098"/>
      <c r="AM20" s="1098"/>
      <c r="AN20" s="1098"/>
      <c r="AO20" s="1099"/>
      <c r="AP20" s="1098"/>
      <c r="AQ20" s="1098"/>
      <c r="AR20" s="1098"/>
      <c r="AS20" s="1098"/>
      <c r="AT20" s="1106"/>
      <c r="AU20" s="1098"/>
      <c r="AV20" s="1098"/>
      <c r="AW20" s="1098"/>
      <c r="AX20" s="1098"/>
      <c r="AY20" s="1099"/>
      <c r="AZ20" s="1098"/>
      <c r="BA20" s="1098"/>
      <c r="BB20" s="1098"/>
      <c r="BC20" s="1098"/>
      <c r="BD20" s="1099"/>
      <c r="BE20" s="1098"/>
      <c r="BF20" s="1098"/>
      <c r="BG20" s="1098"/>
      <c r="BH20" s="1098"/>
      <c r="BI20" s="1098"/>
      <c r="BJ20" s="1097"/>
      <c r="BK20" s="1098"/>
      <c r="BL20" s="1098"/>
      <c r="BM20" s="1098"/>
      <c r="BN20" s="1099"/>
      <c r="BO20" s="1098"/>
      <c r="BP20" s="1098"/>
      <c r="BQ20" s="1098"/>
      <c r="BR20" s="1098"/>
      <c r="BS20" s="1099"/>
      <c r="BT20" s="1098"/>
      <c r="BU20" s="1098"/>
      <c r="BV20" s="1098"/>
      <c r="BW20" s="1098"/>
      <c r="BX20" s="1106"/>
      <c r="BY20" s="1098"/>
      <c r="BZ20" s="1098"/>
      <c r="CA20" s="1098"/>
      <c r="CB20" s="1098"/>
      <c r="CC20" s="1099"/>
      <c r="CD20" s="1098"/>
      <c r="CE20" s="1098"/>
      <c r="CF20" s="1098"/>
      <c r="CG20" s="1098"/>
      <c r="CH20" s="1099"/>
      <c r="CI20" s="1098"/>
      <c r="CJ20" s="1098"/>
      <c r="CK20" s="1098"/>
      <c r="CL20" s="1098"/>
      <c r="CM20" s="1098"/>
      <c r="CN20" s="1097"/>
      <c r="CO20" s="1098"/>
      <c r="CP20" s="1098"/>
      <c r="CQ20" s="1098"/>
      <c r="CR20" s="1099"/>
      <c r="CS20" s="1098"/>
      <c r="CT20" s="1098"/>
      <c r="CU20" s="1098"/>
      <c r="CV20" s="1098"/>
      <c r="CW20" s="1099"/>
      <c r="CX20" s="1098"/>
      <c r="CY20" s="1098"/>
      <c r="CZ20" s="1098"/>
      <c r="DA20" s="1098"/>
      <c r="DB20" s="1106"/>
    </row>
    <row r="21" spans="1:106" ht="8.25" customHeight="1">
      <c r="A21" s="1092"/>
      <c r="B21" s="44"/>
      <c r="C21" s="45"/>
      <c r="D21" s="45"/>
      <c r="E21" s="45"/>
      <c r="F21" s="45"/>
      <c r="G21" s="45"/>
      <c r="H21" s="45"/>
      <c r="I21" s="45"/>
      <c r="J21" s="45"/>
      <c r="K21" s="45"/>
      <c r="L21" s="45"/>
      <c r="M21" s="45"/>
      <c r="N21" s="45"/>
      <c r="O21" s="45"/>
      <c r="P21" s="46"/>
      <c r="Q21" s="47"/>
      <c r="R21" s="45"/>
      <c r="S21" s="45"/>
      <c r="T21" s="45"/>
      <c r="U21" s="45"/>
      <c r="V21" s="45"/>
      <c r="W21" s="45"/>
      <c r="X21" s="45"/>
      <c r="Y21" s="45"/>
      <c r="Z21" s="45"/>
      <c r="AA21" s="45"/>
      <c r="AB21" s="45"/>
      <c r="AC21" s="45"/>
      <c r="AD21" s="45"/>
      <c r="AE21" s="48"/>
      <c r="AF21" s="44"/>
      <c r="AG21" s="45"/>
      <c r="AH21" s="45"/>
      <c r="AI21" s="45"/>
      <c r="AJ21" s="45"/>
      <c r="AK21" s="45"/>
      <c r="AL21" s="45"/>
      <c r="AM21" s="45"/>
      <c r="AN21" s="45"/>
      <c r="AO21" s="45"/>
      <c r="AP21" s="45"/>
      <c r="AQ21" s="45"/>
      <c r="AR21" s="45"/>
      <c r="AS21" s="45"/>
      <c r="AT21" s="46"/>
      <c r="AU21" s="47"/>
      <c r="AV21" s="45"/>
      <c r="AW21" s="45"/>
      <c r="AX21" s="45"/>
      <c r="AY21" s="45"/>
      <c r="AZ21" s="45"/>
      <c r="BA21" s="45"/>
      <c r="BB21" s="45"/>
      <c r="BC21" s="45"/>
      <c r="BD21" s="45"/>
      <c r="BE21" s="45"/>
      <c r="BF21" s="45"/>
      <c r="BG21" s="45"/>
      <c r="BH21" s="45"/>
      <c r="BI21" s="48"/>
      <c r="BJ21" s="44"/>
      <c r="BK21" s="45"/>
      <c r="BL21" s="45"/>
      <c r="BM21" s="45"/>
      <c r="BN21" s="45"/>
      <c r="BO21" s="45"/>
      <c r="BP21" s="45"/>
      <c r="BQ21" s="45"/>
      <c r="BR21" s="45"/>
      <c r="BS21" s="45"/>
      <c r="BT21" s="45"/>
      <c r="BU21" s="45"/>
      <c r="BV21" s="45"/>
      <c r="BW21" s="45"/>
      <c r="BX21" s="46"/>
      <c r="BY21" s="47"/>
      <c r="BZ21" s="45"/>
      <c r="CA21" s="45"/>
      <c r="CB21" s="45"/>
      <c r="CC21" s="45"/>
      <c r="CD21" s="45"/>
      <c r="CE21" s="45"/>
      <c r="CF21" s="45"/>
      <c r="CG21" s="45"/>
      <c r="CH21" s="45"/>
      <c r="CI21" s="45"/>
      <c r="CJ21" s="45"/>
      <c r="CK21" s="45"/>
      <c r="CL21" s="45"/>
      <c r="CM21" s="48"/>
      <c r="CN21" s="44"/>
      <c r="CO21" s="45"/>
      <c r="CP21" s="45"/>
      <c r="CQ21" s="45"/>
      <c r="CR21" s="45"/>
      <c r="CS21" s="45"/>
      <c r="CT21" s="45"/>
      <c r="CU21" s="45"/>
      <c r="CV21" s="45"/>
      <c r="CW21" s="45"/>
      <c r="CX21" s="45"/>
      <c r="CY21" s="45"/>
      <c r="CZ21" s="45"/>
      <c r="DA21" s="45"/>
      <c r="DB21" s="46"/>
    </row>
    <row r="22" spans="1:106" ht="8.25" customHeight="1">
      <c r="A22" s="1092"/>
      <c r="B22" s="44"/>
      <c r="C22" s="45"/>
      <c r="D22" s="45"/>
      <c r="E22" s="45"/>
      <c r="F22" s="45"/>
      <c r="G22" s="45"/>
      <c r="H22" s="45"/>
      <c r="I22" s="45"/>
      <c r="J22" s="45"/>
      <c r="K22" s="45"/>
      <c r="L22" s="45"/>
      <c r="M22" s="45"/>
      <c r="N22" s="45"/>
      <c r="O22" s="45"/>
      <c r="P22" s="46"/>
      <c r="Q22" s="47"/>
      <c r="R22" s="45"/>
      <c r="S22" s="45"/>
      <c r="T22" s="45"/>
      <c r="U22" s="45"/>
      <c r="V22" s="45"/>
      <c r="W22" s="45"/>
      <c r="X22" s="45"/>
      <c r="Y22" s="45"/>
      <c r="Z22" s="45"/>
      <c r="AA22" s="45"/>
      <c r="AB22" s="45"/>
      <c r="AC22" s="45"/>
      <c r="AD22" s="45"/>
      <c r="AE22" s="48"/>
      <c r="AF22" s="44"/>
      <c r="AG22" s="45"/>
      <c r="AH22" s="45"/>
      <c r="AI22" s="45"/>
      <c r="AJ22" s="45"/>
      <c r="AK22" s="45"/>
      <c r="AL22" s="45"/>
      <c r="AM22" s="45"/>
      <c r="AN22" s="45"/>
      <c r="AO22" s="45"/>
      <c r="AP22" s="45"/>
      <c r="AQ22" s="45"/>
      <c r="AR22" s="45"/>
      <c r="AS22" s="45"/>
      <c r="AT22" s="46"/>
      <c r="AU22" s="47"/>
      <c r="AV22" s="45"/>
      <c r="AW22" s="45"/>
      <c r="AX22" s="45"/>
      <c r="AY22" s="45"/>
      <c r="AZ22" s="45"/>
      <c r="BA22" s="45"/>
      <c r="BB22" s="45"/>
      <c r="BC22" s="45"/>
      <c r="BD22" s="45"/>
      <c r="BE22" s="45"/>
      <c r="BF22" s="45"/>
      <c r="BG22" s="45"/>
      <c r="BH22" s="45"/>
      <c r="BI22" s="48"/>
      <c r="BJ22" s="44"/>
      <c r="BK22" s="45"/>
      <c r="BL22" s="45"/>
      <c r="BM22" s="45"/>
      <c r="BN22" s="45"/>
      <c r="BO22" s="45"/>
      <c r="BP22" s="45"/>
      <c r="BQ22" s="45"/>
      <c r="BR22" s="45"/>
      <c r="BS22" s="45"/>
      <c r="BT22" s="45"/>
      <c r="BU22" s="45"/>
      <c r="BV22" s="45"/>
      <c r="BW22" s="45"/>
      <c r="BX22" s="46"/>
      <c r="BY22" s="47"/>
      <c r="BZ22" s="45"/>
      <c r="CA22" s="45"/>
      <c r="CB22" s="45"/>
      <c r="CC22" s="45"/>
      <c r="CD22" s="45"/>
      <c r="CE22" s="45"/>
      <c r="CF22" s="45"/>
      <c r="CG22" s="45"/>
      <c r="CH22" s="45"/>
      <c r="CI22" s="45"/>
      <c r="CJ22" s="45"/>
      <c r="CK22" s="45"/>
      <c r="CL22" s="45"/>
      <c r="CM22" s="48"/>
      <c r="CN22" s="44"/>
      <c r="CO22" s="45"/>
      <c r="CP22" s="45"/>
      <c r="CQ22" s="45"/>
      <c r="CR22" s="45"/>
      <c r="CS22" s="45"/>
      <c r="CT22" s="45"/>
      <c r="CU22" s="45"/>
      <c r="CV22" s="45"/>
      <c r="CW22" s="45"/>
      <c r="CX22" s="45"/>
      <c r="CY22" s="45"/>
      <c r="CZ22" s="45"/>
      <c r="DA22" s="45"/>
      <c r="DB22" s="46"/>
    </row>
    <row r="23" spans="1:106" ht="9.75" customHeight="1">
      <c r="A23" s="1093"/>
      <c r="B23" s="1100"/>
      <c r="C23" s="1101"/>
      <c r="D23" s="1101"/>
      <c r="E23" s="1101"/>
      <c r="F23" s="1102"/>
      <c r="G23" s="1101"/>
      <c r="H23" s="1101"/>
      <c r="I23" s="1101"/>
      <c r="J23" s="1101"/>
      <c r="K23" s="1102"/>
      <c r="L23" s="1101"/>
      <c r="M23" s="1101"/>
      <c r="N23" s="1101"/>
      <c r="O23" s="1101"/>
      <c r="P23" s="1107"/>
      <c r="Q23" s="1101"/>
      <c r="R23" s="1101"/>
      <c r="S23" s="1101"/>
      <c r="T23" s="1101"/>
      <c r="U23" s="1102"/>
      <c r="V23" s="1101"/>
      <c r="W23" s="1101"/>
      <c r="X23" s="1101"/>
      <c r="Y23" s="1101"/>
      <c r="Z23" s="1102"/>
      <c r="AA23" s="1101"/>
      <c r="AB23" s="1101"/>
      <c r="AC23" s="1101"/>
      <c r="AD23" s="1101"/>
      <c r="AE23" s="1101"/>
      <c r="AF23" s="1100"/>
      <c r="AG23" s="1101"/>
      <c r="AH23" s="1101"/>
      <c r="AI23" s="1101"/>
      <c r="AJ23" s="1102"/>
      <c r="AK23" s="1101"/>
      <c r="AL23" s="1101"/>
      <c r="AM23" s="1101"/>
      <c r="AN23" s="1101"/>
      <c r="AO23" s="1102"/>
      <c r="AP23" s="1101"/>
      <c r="AQ23" s="1101"/>
      <c r="AR23" s="1101"/>
      <c r="AS23" s="1101"/>
      <c r="AT23" s="1107"/>
      <c r="AU23" s="1101"/>
      <c r="AV23" s="1101"/>
      <c r="AW23" s="1101"/>
      <c r="AX23" s="1101"/>
      <c r="AY23" s="1102"/>
      <c r="AZ23" s="1101"/>
      <c r="BA23" s="1101"/>
      <c r="BB23" s="1101"/>
      <c r="BC23" s="1101"/>
      <c r="BD23" s="1102"/>
      <c r="BE23" s="1101"/>
      <c r="BF23" s="1101"/>
      <c r="BG23" s="1101"/>
      <c r="BH23" s="1101"/>
      <c r="BI23" s="1101"/>
      <c r="BJ23" s="1100"/>
      <c r="BK23" s="1101"/>
      <c r="BL23" s="1101"/>
      <c r="BM23" s="1101"/>
      <c r="BN23" s="1102"/>
      <c r="BO23" s="1101"/>
      <c r="BP23" s="1101"/>
      <c r="BQ23" s="1101"/>
      <c r="BR23" s="1101"/>
      <c r="BS23" s="1102"/>
      <c r="BT23" s="1101"/>
      <c r="BU23" s="1101"/>
      <c r="BV23" s="1101"/>
      <c r="BW23" s="1101"/>
      <c r="BX23" s="1107"/>
      <c r="BY23" s="1101"/>
      <c r="BZ23" s="1101"/>
      <c r="CA23" s="1101"/>
      <c r="CB23" s="1101"/>
      <c r="CC23" s="1102"/>
      <c r="CD23" s="1101"/>
      <c r="CE23" s="1101"/>
      <c r="CF23" s="1101"/>
      <c r="CG23" s="1101"/>
      <c r="CH23" s="1102"/>
      <c r="CI23" s="1101"/>
      <c r="CJ23" s="1101"/>
      <c r="CK23" s="1101"/>
      <c r="CL23" s="1101"/>
      <c r="CM23" s="1101"/>
      <c r="CN23" s="1100"/>
      <c r="CO23" s="1101"/>
      <c r="CP23" s="1101"/>
      <c r="CQ23" s="1101"/>
      <c r="CR23" s="1102"/>
      <c r="CS23" s="1101"/>
      <c r="CT23" s="1101"/>
      <c r="CU23" s="1101"/>
      <c r="CV23" s="1101"/>
      <c r="CW23" s="1102"/>
      <c r="CX23" s="1101"/>
      <c r="CY23" s="1101"/>
      <c r="CZ23" s="1101"/>
      <c r="DA23" s="1101"/>
      <c r="DB23" s="1107"/>
    </row>
    <row r="24" spans="1:106" ht="9.75" customHeight="1">
      <c r="A24" s="1094"/>
      <c r="B24" s="1097"/>
      <c r="C24" s="1098"/>
      <c r="D24" s="1098"/>
      <c r="E24" s="1098"/>
      <c r="F24" s="1099"/>
      <c r="G24" s="1098"/>
      <c r="H24" s="1098"/>
      <c r="I24" s="1098"/>
      <c r="J24" s="1098"/>
      <c r="K24" s="1099"/>
      <c r="L24" s="1098"/>
      <c r="M24" s="1098"/>
      <c r="N24" s="1098"/>
      <c r="O24" s="1098"/>
      <c r="P24" s="1106"/>
      <c r="Q24" s="1098"/>
      <c r="R24" s="1098"/>
      <c r="S24" s="1098"/>
      <c r="T24" s="1098"/>
      <c r="U24" s="1099"/>
      <c r="V24" s="1098"/>
      <c r="W24" s="1098"/>
      <c r="X24" s="1098"/>
      <c r="Y24" s="1098"/>
      <c r="Z24" s="1099"/>
      <c r="AA24" s="1098"/>
      <c r="AB24" s="1098"/>
      <c r="AC24" s="1098"/>
      <c r="AD24" s="1098"/>
      <c r="AE24" s="1098"/>
      <c r="AF24" s="1097"/>
      <c r="AG24" s="1098"/>
      <c r="AH24" s="1098"/>
      <c r="AI24" s="1098"/>
      <c r="AJ24" s="1099"/>
      <c r="AK24" s="1098"/>
      <c r="AL24" s="1098"/>
      <c r="AM24" s="1098"/>
      <c r="AN24" s="1098"/>
      <c r="AO24" s="1099"/>
      <c r="AP24" s="1098"/>
      <c r="AQ24" s="1098"/>
      <c r="AR24" s="1098"/>
      <c r="AS24" s="1098"/>
      <c r="AT24" s="1106"/>
      <c r="AU24" s="1098"/>
      <c r="AV24" s="1098"/>
      <c r="AW24" s="1098"/>
      <c r="AX24" s="1098"/>
      <c r="AY24" s="1099"/>
      <c r="AZ24" s="1098"/>
      <c r="BA24" s="1098"/>
      <c r="BB24" s="1098"/>
      <c r="BC24" s="1098"/>
      <c r="BD24" s="1099"/>
      <c r="BE24" s="1098"/>
      <c r="BF24" s="1098"/>
      <c r="BG24" s="1098"/>
      <c r="BH24" s="1098"/>
      <c r="BI24" s="1098"/>
      <c r="BJ24" s="1097"/>
      <c r="BK24" s="1098"/>
      <c r="BL24" s="1098"/>
      <c r="BM24" s="1098"/>
      <c r="BN24" s="1099"/>
      <c r="BO24" s="1098"/>
      <c r="BP24" s="1098"/>
      <c r="BQ24" s="1098"/>
      <c r="BR24" s="1098"/>
      <c r="BS24" s="1099"/>
      <c r="BT24" s="1098"/>
      <c r="BU24" s="1098"/>
      <c r="BV24" s="1098"/>
      <c r="BW24" s="1098"/>
      <c r="BX24" s="1106"/>
      <c r="BY24" s="1098"/>
      <c r="BZ24" s="1098"/>
      <c r="CA24" s="1098"/>
      <c r="CB24" s="1098"/>
      <c r="CC24" s="1099"/>
      <c r="CD24" s="1098"/>
      <c r="CE24" s="1098"/>
      <c r="CF24" s="1098"/>
      <c r="CG24" s="1098"/>
      <c r="CH24" s="1099"/>
      <c r="CI24" s="1098"/>
      <c r="CJ24" s="1098"/>
      <c r="CK24" s="1098"/>
      <c r="CL24" s="1098"/>
      <c r="CM24" s="1098"/>
      <c r="CN24" s="1097"/>
      <c r="CO24" s="1098"/>
      <c r="CP24" s="1098"/>
      <c r="CQ24" s="1098"/>
      <c r="CR24" s="1099"/>
      <c r="CS24" s="1098"/>
      <c r="CT24" s="1098"/>
      <c r="CU24" s="1098"/>
      <c r="CV24" s="1098"/>
      <c r="CW24" s="1099"/>
      <c r="CX24" s="1098"/>
      <c r="CY24" s="1098"/>
      <c r="CZ24" s="1098"/>
      <c r="DA24" s="1098"/>
      <c r="DB24" s="1106"/>
    </row>
    <row r="25" spans="1:106" ht="8.25" customHeight="1">
      <c r="A25" s="1092"/>
      <c r="B25" s="44"/>
      <c r="C25" s="45"/>
      <c r="D25" s="45"/>
      <c r="E25" s="45"/>
      <c r="F25" s="45"/>
      <c r="G25" s="45"/>
      <c r="H25" s="45"/>
      <c r="I25" s="45"/>
      <c r="J25" s="45"/>
      <c r="K25" s="45"/>
      <c r="L25" s="45"/>
      <c r="M25" s="45"/>
      <c r="N25" s="45"/>
      <c r="O25" s="45"/>
      <c r="P25" s="46"/>
      <c r="Q25" s="47"/>
      <c r="R25" s="45"/>
      <c r="S25" s="45"/>
      <c r="T25" s="45"/>
      <c r="U25" s="45"/>
      <c r="V25" s="45"/>
      <c r="W25" s="45"/>
      <c r="X25" s="45"/>
      <c r="Y25" s="45"/>
      <c r="Z25" s="45"/>
      <c r="AA25" s="45"/>
      <c r="AB25" s="45"/>
      <c r="AC25" s="45"/>
      <c r="AD25" s="45"/>
      <c r="AE25" s="48"/>
      <c r="AF25" s="44"/>
      <c r="AG25" s="45"/>
      <c r="AH25" s="45"/>
      <c r="AI25" s="45"/>
      <c r="AJ25" s="45"/>
      <c r="AK25" s="45"/>
      <c r="AL25" s="45"/>
      <c r="AM25" s="45"/>
      <c r="AN25" s="45"/>
      <c r="AO25" s="45"/>
      <c r="AP25" s="45"/>
      <c r="AQ25" s="45"/>
      <c r="AR25" s="45"/>
      <c r="AS25" s="45"/>
      <c r="AT25" s="46"/>
      <c r="AU25" s="47"/>
      <c r="AV25" s="45"/>
      <c r="AW25" s="45"/>
      <c r="AX25" s="45"/>
      <c r="AY25" s="45"/>
      <c r="AZ25" s="45"/>
      <c r="BA25" s="45"/>
      <c r="BB25" s="45"/>
      <c r="BC25" s="45"/>
      <c r="BD25" s="45"/>
      <c r="BE25" s="45"/>
      <c r="BF25" s="45"/>
      <c r="BG25" s="45"/>
      <c r="BH25" s="45"/>
      <c r="BI25" s="48"/>
      <c r="BJ25" s="44"/>
      <c r="BK25" s="45"/>
      <c r="BL25" s="45"/>
      <c r="BM25" s="45"/>
      <c r="BN25" s="45"/>
      <c r="BO25" s="45"/>
      <c r="BP25" s="45"/>
      <c r="BQ25" s="45"/>
      <c r="BR25" s="45"/>
      <c r="BS25" s="45"/>
      <c r="BT25" s="45"/>
      <c r="BU25" s="45"/>
      <c r="BV25" s="45"/>
      <c r="BW25" s="45"/>
      <c r="BX25" s="46"/>
      <c r="BY25" s="47"/>
      <c r="BZ25" s="45"/>
      <c r="CA25" s="45"/>
      <c r="CB25" s="45"/>
      <c r="CC25" s="45"/>
      <c r="CD25" s="45"/>
      <c r="CE25" s="45"/>
      <c r="CF25" s="45"/>
      <c r="CG25" s="45"/>
      <c r="CH25" s="45"/>
      <c r="CI25" s="45"/>
      <c r="CJ25" s="45"/>
      <c r="CK25" s="45"/>
      <c r="CL25" s="45"/>
      <c r="CM25" s="48"/>
      <c r="CN25" s="44"/>
      <c r="CO25" s="45"/>
      <c r="CP25" s="45"/>
      <c r="CQ25" s="45"/>
      <c r="CR25" s="45"/>
      <c r="CS25" s="45"/>
      <c r="CT25" s="45"/>
      <c r="CU25" s="45"/>
      <c r="CV25" s="45"/>
      <c r="CW25" s="45"/>
      <c r="CX25" s="45"/>
      <c r="CY25" s="45"/>
      <c r="CZ25" s="45"/>
      <c r="DA25" s="45"/>
      <c r="DB25" s="46"/>
    </row>
    <row r="26" spans="1:106" ht="8.25" customHeight="1">
      <c r="A26" s="1092"/>
      <c r="B26" s="44"/>
      <c r="C26" s="45"/>
      <c r="D26" s="45"/>
      <c r="E26" s="45"/>
      <c r="F26" s="45"/>
      <c r="G26" s="45"/>
      <c r="H26" s="45"/>
      <c r="I26" s="45"/>
      <c r="J26" s="45"/>
      <c r="K26" s="45"/>
      <c r="L26" s="45"/>
      <c r="M26" s="45"/>
      <c r="N26" s="45"/>
      <c r="O26" s="45"/>
      <c r="P26" s="46"/>
      <c r="Q26" s="47"/>
      <c r="R26" s="45"/>
      <c r="S26" s="45"/>
      <c r="T26" s="45"/>
      <c r="U26" s="45"/>
      <c r="V26" s="45"/>
      <c r="W26" s="45"/>
      <c r="X26" s="45"/>
      <c r="Y26" s="45"/>
      <c r="Z26" s="45"/>
      <c r="AA26" s="45"/>
      <c r="AB26" s="45"/>
      <c r="AC26" s="45"/>
      <c r="AD26" s="45"/>
      <c r="AE26" s="48"/>
      <c r="AF26" s="44"/>
      <c r="AG26" s="45"/>
      <c r="AH26" s="45"/>
      <c r="AI26" s="45"/>
      <c r="AJ26" s="45"/>
      <c r="AK26" s="45"/>
      <c r="AL26" s="45"/>
      <c r="AM26" s="45"/>
      <c r="AN26" s="45"/>
      <c r="AO26" s="45"/>
      <c r="AP26" s="45"/>
      <c r="AQ26" s="45"/>
      <c r="AR26" s="45"/>
      <c r="AS26" s="45"/>
      <c r="AT26" s="46"/>
      <c r="AU26" s="47"/>
      <c r="AV26" s="45"/>
      <c r="AW26" s="45"/>
      <c r="AX26" s="45"/>
      <c r="AY26" s="45"/>
      <c r="AZ26" s="45"/>
      <c r="BA26" s="45"/>
      <c r="BB26" s="45"/>
      <c r="BC26" s="45"/>
      <c r="BD26" s="45"/>
      <c r="BE26" s="45"/>
      <c r="BF26" s="45"/>
      <c r="BG26" s="45"/>
      <c r="BH26" s="45"/>
      <c r="BI26" s="48"/>
      <c r="BJ26" s="44"/>
      <c r="BK26" s="45"/>
      <c r="BL26" s="45"/>
      <c r="BM26" s="45"/>
      <c r="BN26" s="45"/>
      <c r="BO26" s="45"/>
      <c r="BP26" s="45"/>
      <c r="BQ26" s="45"/>
      <c r="BR26" s="45"/>
      <c r="BS26" s="45"/>
      <c r="BT26" s="45"/>
      <c r="BU26" s="45"/>
      <c r="BV26" s="45"/>
      <c r="BW26" s="45"/>
      <c r="BX26" s="46"/>
      <c r="BY26" s="47"/>
      <c r="BZ26" s="45"/>
      <c r="CA26" s="45"/>
      <c r="CB26" s="45"/>
      <c r="CC26" s="45"/>
      <c r="CD26" s="45"/>
      <c r="CE26" s="45"/>
      <c r="CF26" s="45"/>
      <c r="CG26" s="45"/>
      <c r="CH26" s="45"/>
      <c r="CI26" s="45"/>
      <c r="CJ26" s="45"/>
      <c r="CK26" s="45"/>
      <c r="CL26" s="45"/>
      <c r="CM26" s="48"/>
      <c r="CN26" s="44"/>
      <c r="CO26" s="45"/>
      <c r="CP26" s="45"/>
      <c r="CQ26" s="45"/>
      <c r="CR26" s="45"/>
      <c r="CS26" s="45"/>
      <c r="CT26" s="45"/>
      <c r="CU26" s="45"/>
      <c r="CV26" s="45"/>
      <c r="CW26" s="45"/>
      <c r="CX26" s="45"/>
      <c r="CY26" s="45"/>
      <c r="CZ26" s="45"/>
      <c r="DA26" s="45"/>
      <c r="DB26" s="46"/>
    </row>
    <row r="27" spans="1:106" ht="9.75" customHeight="1">
      <c r="A27" s="1093"/>
      <c r="B27" s="1100"/>
      <c r="C27" s="1101"/>
      <c r="D27" s="1101"/>
      <c r="E27" s="1101"/>
      <c r="F27" s="1102"/>
      <c r="G27" s="1101"/>
      <c r="H27" s="1101"/>
      <c r="I27" s="1101"/>
      <c r="J27" s="1101"/>
      <c r="K27" s="1102"/>
      <c r="L27" s="1101"/>
      <c r="M27" s="1101"/>
      <c r="N27" s="1101"/>
      <c r="O27" s="1101"/>
      <c r="P27" s="1107"/>
      <c r="Q27" s="1101"/>
      <c r="R27" s="1101"/>
      <c r="S27" s="1101"/>
      <c r="T27" s="1101"/>
      <c r="U27" s="1102"/>
      <c r="V27" s="1101"/>
      <c r="W27" s="1101"/>
      <c r="X27" s="1101"/>
      <c r="Y27" s="1101"/>
      <c r="Z27" s="1102"/>
      <c r="AA27" s="1101"/>
      <c r="AB27" s="1101"/>
      <c r="AC27" s="1101"/>
      <c r="AD27" s="1101"/>
      <c r="AE27" s="1101"/>
      <c r="AF27" s="1100"/>
      <c r="AG27" s="1101"/>
      <c r="AH27" s="1101"/>
      <c r="AI27" s="1101"/>
      <c r="AJ27" s="1102"/>
      <c r="AK27" s="1101"/>
      <c r="AL27" s="1101"/>
      <c r="AM27" s="1101"/>
      <c r="AN27" s="1101"/>
      <c r="AO27" s="1102"/>
      <c r="AP27" s="1101"/>
      <c r="AQ27" s="1101"/>
      <c r="AR27" s="1101"/>
      <c r="AS27" s="1101"/>
      <c r="AT27" s="1107"/>
      <c r="AU27" s="1101"/>
      <c r="AV27" s="1101"/>
      <c r="AW27" s="1101"/>
      <c r="AX27" s="1101"/>
      <c r="AY27" s="1102"/>
      <c r="AZ27" s="1101"/>
      <c r="BA27" s="1101"/>
      <c r="BB27" s="1101"/>
      <c r="BC27" s="1101"/>
      <c r="BD27" s="1102"/>
      <c r="BE27" s="1101"/>
      <c r="BF27" s="1101"/>
      <c r="BG27" s="1101"/>
      <c r="BH27" s="1101"/>
      <c r="BI27" s="1101"/>
      <c r="BJ27" s="1100"/>
      <c r="BK27" s="1101"/>
      <c r="BL27" s="1101"/>
      <c r="BM27" s="1101"/>
      <c r="BN27" s="1102"/>
      <c r="BO27" s="1101"/>
      <c r="BP27" s="1101"/>
      <c r="BQ27" s="1101"/>
      <c r="BR27" s="1101"/>
      <c r="BS27" s="1102"/>
      <c r="BT27" s="1101"/>
      <c r="BU27" s="1101"/>
      <c r="BV27" s="1101"/>
      <c r="BW27" s="1101"/>
      <c r="BX27" s="1107"/>
      <c r="BY27" s="1101"/>
      <c r="BZ27" s="1101"/>
      <c r="CA27" s="1101"/>
      <c r="CB27" s="1101"/>
      <c r="CC27" s="1102"/>
      <c r="CD27" s="1101"/>
      <c r="CE27" s="1101"/>
      <c r="CF27" s="1101"/>
      <c r="CG27" s="1101"/>
      <c r="CH27" s="1102"/>
      <c r="CI27" s="1101"/>
      <c r="CJ27" s="1101"/>
      <c r="CK27" s="1101"/>
      <c r="CL27" s="1101"/>
      <c r="CM27" s="1101"/>
      <c r="CN27" s="1100"/>
      <c r="CO27" s="1101"/>
      <c r="CP27" s="1101"/>
      <c r="CQ27" s="1101"/>
      <c r="CR27" s="1102"/>
      <c r="CS27" s="1101"/>
      <c r="CT27" s="1101"/>
      <c r="CU27" s="1101"/>
      <c r="CV27" s="1101"/>
      <c r="CW27" s="1102"/>
      <c r="CX27" s="1101"/>
      <c r="CY27" s="1101"/>
      <c r="CZ27" s="1101"/>
      <c r="DA27" s="1101"/>
      <c r="DB27" s="1107"/>
    </row>
    <row r="28" spans="1:106" ht="9.75" customHeight="1">
      <c r="A28" s="1094"/>
      <c r="B28" s="1097"/>
      <c r="C28" s="1098"/>
      <c r="D28" s="1098"/>
      <c r="E28" s="1098"/>
      <c r="F28" s="1099"/>
      <c r="G28" s="1098"/>
      <c r="H28" s="1098"/>
      <c r="I28" s="1098"/>
      <c r="J28" s="1098"/>
      <c r="K28" s="1099"/>
      <c r="L28" s="1098"/>
      <c r="M28" s="1098"/>
      <c r="N28" s="1098"/>
      <c r="O28" s="1098"/>
      <c r="P28" s="1106"/>
      <c r="Q28" s="1098"/>
      <c r="R28" s="1098"/>
      <c r="S28" s="1098"/>
      <c r="T28" s="1098"/>
      <c r="U28" s="1099"/>
      <c r="V28" s="1098"/>
      <c r="W28" s="1098"/>
      <c r="X28" s="1098"/>
      <c r="Y28" s="1098"/>
      <c r="Z28" s="1099"/>
      <c r="AA28" s="1098"/>
      <c r="AB28" s="1098"/>
      <c r="AC28" s="1098"/>
      <c r="AD28" s="1098"/>
      <c r="AE28" s="1098"/>
      <c r="AF28" s="1097"/>
      <c r="AG28" s="1098"/>
      <c r="AH28" s="1098"/>
      <c r="AI28" s="1098"/>
      <c r="AJ28" s="1099"/>
      <c r="AK28" s="1098"/>
      <c r="AL28" s="1098"/>
      <c r="AM28" s="1098"/>
      <c r="AN28" s="1098"/>
      <c r="AO28" s="1099"/>
      <c r="AP28" s="1098"/>
      <c r="AQ28" s="1098"/>
      <c r="AR28" s="1098"/>
      <c r="AS28" s="1098"/>
      <c r="AT28" s="1106"/>
      <c r="AU28" s="1098"/>
      <c r="AV28" s="1098"/>
      <c r="AW28" s="1098"/>
      <c r="AX28" s="1098"/>
      <c r="AY28" s="1099"/>
      <c r="AZ28" s="1098"/>
      <c r="BA28" s="1098"/>
      <c r="BB28" s="1098"/>
      <c r="BC28" s="1098"/>
      <c r="BD28" s="1099"/>
      <c r="BE28" s="1098"/>
      <c r="BF28" s="1098"/>
      <c r="BG28" s="1098"/>
      <c r="BH28" s="1098"/>
      <c r="BI28" s="1098"/>
      <c r="BJ28" s="1097"/>
      <c r="BK28" s="1098"/>
      <c r="BL28" s="1098"/>
      <c r="BM28" s="1098"/>
      <c r="BN28" s="1099"/>
      <c r="BO28" s="1098"/>
      <c r="BP28" s="1098"/>
      <c r="BQ28" s="1098"/>
      <c r="BR28" s="1098"/>
      <c r="BS28" s="1099"/>
      <c r="BT28" s="1098"/>
      <c r="BU28" s="1098"/>
      <c r="BV28" s="1098"/>
      <c r="BW28" s="1098"/>
      <c r="BX28" s="1106"/>
      <c r="BY28" s="1098"/>
      <c r="BZ28" s="1098"/>
      <c r="CA28" s="1098"/>
      <c r="CB28" s="1098"/>
      <c r="CC28" s="1099"/>
      <c r="CD28" s="1098"/>
      <c r="CE28" s="1098"/>
      <c r="CF28" s="1098"/>
      <c r="CG28" s="1098"/>
      <c r="CH28" s="1099"/>
      <c r="CI28" s="1098"/>
      <c r="CJ28" s="1098"/>
      <c r="CK28" s="1098"/>
      <c r="CL28" s="1098"/>
      <c r="CM28" s="1098"/>
      <c r="CN28" s="1097"/>
      <c r="CO28" s="1098"/>
      <c r="CP28" s="1098"/>
      <c r="CQ28" s="1098"/>
      <c r="CR28" s="1099"/>
      <c r="CS28" s="1098"/>
      <c r="CT28" s="1098"/>
      <c r="CU28" s="1098"/>
      <c r="CV28" s="1098"/>
      <c r="CW28" s="1099"/>
      <c r="CX28" s="1098"/>
      <c r="CY28" s="1098"/>
      <c r="CZ28" s="1098"/>
      <c r="DA28" s="1098"/>
      <c r="DB28" s="1106"/>
    </row>
    <row r="29" spans="1:106" ht="8.25" customHeight="1">
      <c r="A29" s="1092"/>
      <c r="B29" s="44"/>
      <c r="C29" s="45"/>
      <c r="D29" s="45"/>
      <c r="E29" s="45"/>
      <c r="F29" s="45"/>
      <c r="G29" s="45"/>
      <c r="H29" s="45"/>
      <c r="I29" s="45"/>
      <c r="J29" s="45"/>
      <c r="K29" s="45"/>
      <c r="L29" s="45"/>
      <c r="M29" s="45"/>
      <c r="N29" s="45"/>
      <c r="O29" s="45"/>
      <c r="P29" s="46"/>
      <c r="Q29" s="47"/>
      <c r="R29" s="45"/>
      <c r="S29" s="45"/>
      <c r="T29" s="45"/>
      <c r="U29" s="45"/>
      <c r="V29" s="45"/>
      <c r="W29" s="45"/>
      <c r="X29" s="45"/>
      <c r="Y29" s="45"/>
      <c r="Z29" s="45"/>
      <c r="AA29" s="45"/>
      <c r="AB29" s="45"/>
      <c r="AC29" s="45"/>
      <c r="AD29" s="45"/>
      <c r="AE29" s="48"/>
      <c r="AF29" s="44"/>
      <c r="AG29" s="45"/>
      <c r="AH29" s="45"/>
      <c r="AI29" s="45"/>
      <c r="AJ29" s="45"/>
      <c r="AK29" s="45"/>
      <c r="AL29" s="45"/>
      <c r="AM29" s="45"/>
      <c r="AN29" s="45"/>
      <c r="AO29" s="45"/>
      <c r="AP29" s="45"/>
      <c r="AQ29" s="45"/>
      <c r="AR29" s="45"/>
      <c r="AS29" s="45"/>
      <c r="AT29" s="46"/>
      <c r="AU29" s="47"/>
      <c r="AV29" s="45"/>
      <c r="AW29" s="45"/>
      <c r="AX29" s="45"/>
      <c r="AY29" s="45"/>
      <c r="AZ29" s="45"/>
      <c r="BA29" s="45"/>
      <c r="BB29" s="45"/>
      <c r="BC29" s="45"/>
      <c r="BD29" s="45"/>
      <c r="BE29" s="45"/>
      <c r="BF29" s="45"/>
      <c r="BG29" s="45"/>
      <c r="BH29" s="45"/>
      <c r="BI29" s="48"/>
      <c r="BJ29" s="44"/>
      <c r="BK29" s="45"/>
      <c r="BL29" s="45"/>
      <c r="BM29" s="45"/>
      <c r="BN29" s="45"/>
      <c r="BO29" s="45"/>
      <c r="BP29" s="45"/>
      <c r="BQ29" s="45"/>
      <c r="BR29" s="45"/>
      <c r="BS29" s="45"/>
      <c r="BT29" s="45"/>
      <c r="BU29" s="45"/>
      <c r="BV29" s="45"/>
      <c r="BW29" s="45"/>
      <c r="BX29" s="46"/>
      <c r="BY29" s="47"/>
      <c r="BZ29" s="45"/>
      <c r="CA29" s="45"/>
      <c r="CB29" s="45"/>
      <c r="CC29" s="45"/>
      <c r="CD29" s="45"/>
      <c r="CE29" s="45"/>
      <c r="CF29" s="45"/>
      <c r="CG29" s="45"/>
      <c r="CH29" s="45"/>
      <c r="CI29" s="45"/>
      <c r="CJ29" s="45"/>
      <c r="CK29" s="45"/>
      <c r="CL29" s="45"/>
      <c r="CM29" s="48"/>
      <c r="CN29" s="44"/>
      <c r="CO29" s="45"/>
      <c r="CP29" s="45"/>
      <c r="CQ29" s="45"/>
      <c r="CR29" s="45"/>
      <c r="CS29" s="45"/>
      <c r="CT29" s="45"/>
      <c r="CU29" s="45"/>
      <c r="CV29" s="45"/>
      <c r="CW29" s="45"/>
      <c r="CX29" s="45"/>
      <c r="CY29" s="45"/>
      <c r="CZ29" s="45"/>
      <c r="DA29" s="45"/>
      <c r="DB29" s="46"/>
    </row>
    <row r="30" spans="1:106" ht="8.25" customHeight="1">
      <c r="A30" s="1092"/>
      <c r="B30" s="44"/>
      <c r="C30" s="45"/>
      <c r="D30" s="45"/>
      <c r="E30" s="45"/>
      <c r="F30" s="45"/>
      <c r="G30" s="45"/>
      <c r="H30" s="45"/>
      <c r="I30" s="45"/>
      <c r="J30" s="45"/>
      <c r="K30" s="45"/>
      <c r="L30" s="45"/>
      <c r="M30" s="45"/>
      <c r="N30" s="45"/>
      <c r="O30" s="45"/>
      <c r="P30" s="46"/>
      <c r="Q30" s="47"/>
      <c r="R30" s="45"/>
      <c r="S30" s="45"/>
      <c r="T30" s="45"/>
      <c r="U30" s="45"/>
      <c r="V30" s="45"/>
      <c r="W30" s="45"/>
      <c r="X30" s="45"/>
      <c r="Y30" s="45"/>
      <c r="Z30" s="45"/>
      <c r="AA30" s="45"/>
      <c r="AB30" s="45"/>
      <c r="AC30" s="45"/>
      <c r="AD30" s="45"/>
      <c r="AE30" s="48"/>
      <c r="AF30" s="44"/>
      <c r="AG30" s="45"/>
      <c r="AH30" s="45"/>
      <c r="AI30" s="45"/>
      <c r="AJ30" s="45"/>
      <c r="AK30" s="45"/>
      <c r="AL30" s="45"/>
      <c r="AM30" s="45"/>
      <c r="AN30" s="45"/>
      <c r="AO30" s="45"/>
      <c r="AP30" s="45"/>
      <c r="AQ30" s="45"/>
      <c r="AR30" s="45"/>
      <c r="AS30" s="45"/>
      <c r="AT30" s="46"/>
      <c r="AU30" s="47"/>
      <c r="AV30" s="45"/>
      <c r="AW30" s="45"/>
      <c r="AX30" s="45"/>
      <c r="AY30" s="45"/>
      <c r="AZ30" s="45"/>
      <c r="BA30" s="45"/>
      <c r="BB30" s="45"/>
      <c r="BC30" s="45"/>
      <c r="BD30" s="45"/>
      <c r="BE30" s="45"/>
      <c r="BF30" s="45"/>
      <c r="BG30" s="45"/>
      <c r="BH30" s="45"/>
      <c r="BI30" s="48"/>
      <c r="BJ30" s="44"/>
      <c r="BK30" s="45"/>
      <c r="BL30" s="45"/>
      <c r="BM30" s="45"/>
      <c r="BN30" s="45"/>
      <c r="BO30" s="45"/>
      <c r="BP30" s="45"/>
      <c r="BQ30" s="45"/>
      <c r="BR30" s="45"/>
      <c r="BS30" s="45"/>
      <c r="BT30" s="45"/>
      <c r="BU30" s="45"/>
      <c r="BV30" s="45"/>
      <c r="BW30" s="45"/>
      <c r="BX30" s="46"/>
      <c r="BY30" s="47"/>
      <c r="BZ30" s="45"/>
      <c r="CA30" s="45"/>
      <c r="CB30" s="45"/>
      <c r="CC30" s="45"/>
      <c r="CD30" s="45"/>
      <c r="CE30" s="45"/>
      <c r="CF30" s="45"/>
      <c r="CG30" s="45"/>
      <c r="CH30" s="45"/>
      <c r="CI30" s="45"/>
      <c r="CJ30" s="45"/>
      <c r="CK30" s="45"/>
      <c r="CL30" s="45"/>
      <c r="CM30" s="48"/>
      <c r="CN30" s="44"/>
      <c r="CO30" s="45"/>
      <c r="CP30" s="45"/>
      <c r="CQ30" s="45"/>
      <c r="CR30" s="45"/>
      <c r="CS30" s="45"/>
      <c r="CT30" s="45"/>
      <c r="CU30" s="45"/>
      <c r="CV30" s="45"/>
      <c r="CW30" s="45"/>
      <c r="CX30" s="45"/>
      <c r="CY30" s="45"/>
      <c r="CZ30" s="45"/>
      <c r="DA30" s="45"/>
      <c r="DB30" s="46"/>
    </row>
    <row r="31" spans="1:106" ht="9.75" customHeight="1">
      <c r="A31" s="1093"/>
      <c r="B31" s="1100"/>
      <c r="C31" s="1101"/>
      <c r="D31" s="1101"/>
      <c r="E31" s="1101"/>
      <c r="F31" s="1102"/>
      <c r="G31" s="1101"/>
      <c r="H31" s="1101"/>
      <c r="I31" s="1101"/>
      <c r="J31" s="1101"/>
      <c r="K31" s="1102"/>
      <c r="L31" s="1101"/>
      <c r="M31" s="1101"/>
      <c r="N31" s="1101"/>
      <c r="O31" s="1101"/>
      <c r="P31" s="1107"/>
      <c r="Q31" s="1101"/>
      <c r="R31" s="1101"/>
      <c r="S31" s="1101"/>
      <c r="T31" s="1101"/>
      <c r="U31" s="1102"/>
      <c r="V31" s="1101"/>
      <c r="W31" s="1101"/>
      <c r="X31" s="1101"/>
      <c r="Y31" s="1101"/>
      <c r="Z31" s="1102"/>
      <c r="AA31" s="1101"/>
      <c r="AB31" s="1101"/>
      <c r="AC31" s="1101"/>
      <c r="AD31" s="1101"/>
      <c r="AE31" s="1101"/>
      <c r="AF31" s="1100"/>
      <c r="AG31" s="1101"/>
      <c r="AH31" s="1101"/>
      <c r="AI31" s="1101"/>
      <c r="AJ31" s="1102"/>
      <c r="AK31" s="1101"/>
      <c r="AL31" s="1101"/>
      <c r="AM31" s="1101"/>
      <c r="AN31" s="1101"/>
      <c r="AO31" s="1102"/>
      <c r="AP31" s="1101"/>
      <c r="AQ31" s="1101"/>
      <c r="AR31" s="1101"/>
      <c r="AS31" s="1101"/>
      <c r="AT31" s="1107"/>
      <c r="AU31" s="1101"/>
      <c r="AV31" s="1101"/>
      <c r="AW31" s="1101"/>
      <c r="AX31" s="1101"/>
      <c r="AY31" s="1102"/>
      <c r="AZ31" s="1101"/>
      <c r="BA31" s="1101"/>
      <c r="BB31" s="1101"/>
      <c r="BC31" s="1101"/>
      <c r="BD31" s="1102"/>
      <c r="BE31" s="1101"/>
      <c r="BF31" s="1101"/>
      <c r="BG31" s="1101"/>
      <c r="BH31" s="1101"/>
      <c r="BI31" s="1101"/>
      <c r="BJ31" s="1100"/>
      <c r="BK31" s="1101"/>
      <c r="BL31" s="1101"/>
      <c r="BM31" s="1101"/>
      <c r="BN31" s="1102"/>
      <c r="BO31" s="1101"/>
      <c r="BP31" s="1101"/>
      <c r="BQ31" s="1101"/>
      <c r="BR31" s="1101"/>
      <c r="BS31" s="1102"/>
      <c r="BT31" s="1101"/>
      <c r="BU31" s="1101"/>
      <c r="BV31" s="1101"/>
      <c r="BW31" s="1101"/>
      <c r="BX31" s="1107"/>
      <c r="BY31" s="1101"/>
      <c r="BZ31" s="1101"/>
      <c r="CA31" s="1101"/>
      <c r="CB31" s="1101"/>
      <c r="CC31" s="1102"/>
      <c r="CD31" s="1101"/>
      <c r="CE31" s="1101"/>
      <c r="CF31" s="1101"/>
      <c r="CG31" s="1101"/>
      <c r="CH31" s="1102"/>
      <c r="CI31" s="1101"/>
      <c r="CJ31" s="1101"/>
      <c r="CK31" s="1101"/>
      <c r="CL31" s="1101"/>
      <c r="CM31" s="1101"/>
      <c r="CN31" s="1100"/>
      <c r="CO31" s="1101"/>
      <c r="CP31" s="1101"/>
      <c r="CQ31" s="1101"/>
      <c r="CR31" s="1102"/>
      <c r="CS31" s="1101"/>
      <c r="CT31" s="1101"/>
      <c r="CU31" s="1101"/>
      <c r="CV31" s="1101"/>
      <c r="CW31" s="1102"/>
      <c r="CX31" s="1101"/>
      <c r="CY31" s="1101"/>
      <c r="CZ31" s="1101"/>
      <c r="DA31" s="1101"/>
      <c r="DB31" s="1107"/>
    </row>
    <row r="32" spans="1:106" ht="9.75" customHeight="1">
      <c r="A32" s="1094"/>
      <c r="B32" s="1097"/>
      <c r="C32" s="1098"/>
      <c r="D32" s="1098"/>
      <c r="E32" s="1098"/>
      <c r="F32" s="1099"/>
      <c r="G32" s="1098"/>
      <c r="H32" s="1098"/>
      <c r="I32" s="1098"/>
      <c r="J32" s="1098"/>
      <c r="K32" s="1099"/>
      <c r="L32" s="1098"/>
      <c r="M32" s="1098"/>
      <c r="N32" s="1098"/>
      <c r="O32" s="1098"/>
      <c r="P32" s="1106"/>
      <c r="Q32" s="1098"/>
      <c r="R32" s="1098"/>
      <c r="S32" s="1098"/>
      <c r="T32" s="1098"/>
      <c r="U32" s="1099"/>
      <c r="V32" s="1098"/>
      <c r="W32" s="1098"/>
      <c r="X32" s="1098"/>
      <c r="Y32" s="1098"/>
      <c r="Z32" s="1099"/>
      <c r="AA32" s="1098"/>
      <c r="AB32" s="1098"/>
      <c r="AC32" s="1098"/>
      <c r="AD32" s="1098"/>
      <c r="AE32" s="1098"/>
      <c r="AF32" s="1097"/>
      <c r="AG32" s="1098"/>
      <c r="AH32" s="1098"/>
      <c r="AI32" s="1098"/>
      <c r="AJ32" s="1099"/>
      <c r="AK32" s="1098"/>
      <c r="AL32" s="1098"/>
      <c r="AM32" s="1098"/>
      <c r="AN32" s="1098"/>
      <c r="AO32" s="1099"/>
      <c r="AP32" s="1098"/>
      <c r="AQ32" s="1098"/>
      <c r="AR32" s="1098"/>
      <c r="AS32" s="1098"/>
      <c r="AT32" s="1106"/>
      <c r="AU32" s="1098"/>
      <c r="AV32" s="1098"/>
      <c r="AW32" s="1098"/>
      <c r="AX32" s="1098"/>
      <c r="AY32" s="1099"/>
      <c r="AZ32" s="1098"/>
      <c r="BA32" s="1098"/>
      <c r="BB32" s="1098"/>
      <c r="BC32" s="1098"/>
      <c r="BD32" s="1099"/>
      <c r="BE32" s="1098"/>
      <c r="BF32" s="1098"/>
      <c r="BG32" s="1098"/>
      <c r="BH32" s="1098"/>
      <c r="BI32" s="1098"/>
      <c r="BJ32" s="1097"/>
      <c r="BK32" s="1098"/>
      <c r="BL32" s="1098"/>
      <c r="BM32" s="1098"/>
      <c r="BN32" s="1099"/>
      <c r="BO32" s="1098"/>
      <c r="BP32" s="1098"/>
      <c r="BQ32" s="1098"/>
      <c r="BR32" s="1098"/>
      <c r="BS32" s="1099"/>
      <c r="BT32" s="1098"/>
      <c r="BU32" s="1098"/>
      <c r="BV32" s="1098"/>
      <c r="BW32" s="1098"/>
      <c r="BX32" s="1106"/>
      <c r="BY32" s="1098"/>
      <c r="BZ32" s="1098"/>
      <c r="CA32" s="1098"/>
      <c r="CB32" s="1098"/>
      <c r="CC32" s="1099"/>
      <c r="CD32" s="1098"/>
      <c r="CE32" s="1098"/>
      <c r="CF32" s="1098"/>
      <c r="CG32" s="1098"/>
      <c r="CH32" s="1099"/>
      <c r="CI32" s="1098"/>
      <c r="CJ32" s="1098"/>
      <c r="CK32" s="1098"/>
      <c r="CL32" s="1098"/>
      <c r="CM32" s="1098"/>
      <c r="CN32" s="1097"/>
      <c r="CO32" s="1098"/>
      <c r="CP32" s="1098"/>
      <c r="CQ32" s="1098"/>
      <c r="CR32" s="1099"/>
      <c r="CS32" s="1098"/>
      <c r="CT32" s="1098"/>
      <c r="CU32" s="1098"/>
      <c r="CV32" s="1098"/>
      <c r="CW32" s="1099"/>
      <c r="CX32" s="1098"/>
      <c r="CY32" s="1098"/>
      <c r="CZ32" s="1098"/>
      <c r="DA32" s="1098"/>
      <c r="DB32" s="1106"/>
    </row>
    <row r="33" spans="1:106" ht="8.25" customHeight="1">
      <c r="A33" s="1092"/>
      <c r="B33" s="44"/>
      <c r="C33" s="45"/>
      <c r="D33" s="45"/>
      <c r="E33" s="45"/>
      <c r="F33" s="45"/>
      <c r="G33" s="45"/>
      <c r="H33" s="45"/>
      <c r="I33" s="45"/>
      <c r="J33" s="45"/>
      <c r="K33" s="45"/>
      <c r="L33" s="45"/>
      <c r="M33" s="45"/>
      <c r="N33" s="45"/>
      <c r="O33" s="45"/>
      <c r="P33" s="46"/>
      <c r="Q33" s="47"/>
      <c r="R33" s="45"/>
      <c r="S33" s="45"/>
      <c r="T33" s="45"/>
      <c r="U33" s="45"/>
      <c r="V33" s="45"/>
      <c r="W33" s="45"/>
      <c r="X33" s="45"/>
      <c r="Y33" s="45"/>
      <c r="Z33" s="45"/>
      <c r="AA33" s="45"/>
      <c r="AB33" s="45"/>
      <c r="AC33" s="45"/>
      <c r="AD33" s="45"/>
      <c r="AE33" s="48"/>
      <c r="AF33" s="44"/>
      <c r="AG33" s="45"/>
      <c r="AH33" s="45"/>
      <c r="AI33" s="45"/>
      <c r="AJ33" s="45"/>
      <c r="AK33" s="45"/>
      <c r="AL33" s="45"/>
      <c r="AM33" s="45"/>
      <c r="AN33" s="45"/>
      <c r="AO33" s="45"/>
      <c r="AP33" s="45"/>
      <c r="AQ33" s="45"/>
      <c r="AR33" s="45"/>
      <c r="AS33" s="45"/>
      <c r="AT33" s="46"/>
      <c r="AU33" s="47"/>
      <c r="AV33" s="45"/>
      <c r="AW33" s="45"/>
      <c r="AX33" s="45"/>
      <c r="AY33" s="45"/>
      <c r="AZ33" s="45"/>
      <c r="BA33" s="45"/>
      <c r="BB33" s="45"/>
      <c r="BC33" s="45"/>
      <c r="BD33" s="45"/>
      <c r="BE33" s="45"/>
      <c r="BF33" s="45"/>
      <c r="BG33" s="45"/>
      <c r="BH33" s="45"/>
      <c r="BI33" s="48"/>
      <c r="BJ33" s="44"/>
      <c r="BK33" s="45"/>
      <c r="BL33" s="45"/>
      <c r="BM33" s="45"/>
      <c r="BN33" s="45"/>
      <c r="BO33" s="45"/>
      <c r="BP33" s="45"/>
      <c r="BQ33" s="45"/>
      <c r="BR33" s="45"/>
      <c r="BS33" s="45"/>
      <c r="BT33" s="45"/>
      <c r="BU33" s="45"/>
      <c r="BV33" s="45"/>
      <c r="BW33" s="45"/>
      <c r="BX33" s="46"/>
      <c r="BY33" s="47"/>
      <c r="BZ33" s="45"/>
      <c r="CA33" s="45"/>
      <c r="CB33" s="45"/>
      <c r="CC33" s="45"/>
      <c r="CD33" s="45"/>
      <c r="CE33" s="45"/>
      <c r="CF33" s="45"/>
      <c r="CG33" s="45"/>
      <c r="CH33" s="45"/>
      <c r="CI33" s="45"/>
      <c r="CJ33" s="45"/>
      <c r="CK33" s="45"/>
      <c r="CL33" s="45"/>
      <c r="CM33" s="48"/>
      <c r="CN33" s="44"/>
      <c r="CO33" s="45"/>
      <c r="CP33" s="45"/>
      <c r="CQ33" s="45"/>
      <c r="CR33" s="45"/>
      <c r="CS33" s="45"/>
      <c r="CT33" s="45"/>
      <c r="CU33" s="45"/>
      <c r="CV33" s="45"/>
      <c r="CW33" s="45"/>
      <c r="CX33" s="45"/>
      <c r="CY33" s="45"/>
      <c r="CZ33" s="45"/>
      <c r="DA33" s="45"/>
      <c r="DB33" s="46"/>
    </row>
    <row r="34" spans="1:106" ht="8.25" customHeight="1">
      <c r="A34" s="1092"/>
      <c r="B34" s="44"/>
      <c r="C34" s="45"/>
      <c r="D34" s="45"/>
      <c r="E34" s="45"/>
      <c r="F34" s="45"/>
      <c r="G34" s="45"/>
      <c r="H34" s="45"/>
      <c r="I34" s="45"/>
      <c r="J34" s="45"/>
      <c r="K34" s="45"/>
      <c r="L34" s="45"/>
      <c r="M34" s="45"/>
      <c r="N34" s="45"/>
      <c r="O34" s="45"/>
      <c r="P34" s="46"/>
      <c r="Q34" s="47"/>
      <c r="R34" s="45"/>
      <c r="S34" s="45"/>
      <c r="T34" s="45"/>
      <c r="U34" s="45"/>
      <c r="V34" s="45"/>
      <c r="W34" s="45"/>
      <c r="X34" s="45"/>
      <c r="Y34" s="45"/>
      <c r="Z34" s="45"/>
      <c r="AA34" s="45"/>
      <c r="AB34" s="45"/>
      <c r="AC34" s="45"/>
      <c r="AD34" s="45"/>
      <c r="AE34" s="48"/>
      <c r="AF34" s="44"/>
      <c r="AG34" s="45"/>
      <c r="AH34" s="45"/>
      <c r="AI34" s="45"/>
      <c r="AJ34" s="45"/>
      <c r="AK34" s="45"/>
      <c r="AL34" s="45"/>
      <c r="AM34" s="45"/>
      <c r="AN34" s="45"/>
      <c r="AO34" s="45"/>
      <c r="AP34" s="45"/>
      <c r="AQ34" s="45"/>
      <c r="AR34" s="45"/>
      <c r="AS34" s="45"/>
      <c r="AT34" s="46"/>
      <c r="AU34" s="47"/>
      <c r="AV34" s="45"/>
      <c r="AW34" s="45"/>
      <c r="AX34" s="45"/>
      <c r="AY34" s="45"/>
      <c r="AZ34" s="45"/>
      <c r="BA34" s="45"/>
      <c r="BB34" s="45"/>
      <c r="BC34" s="45"/>
      <c r="BD34" s="45"/>
      <c r="BE34" s="45"/>
      <c r="BF34" s="45"/>
      <c r="BG34" s="45"/>
      <c r="BH34" s="45"/>
      <c r="BI34" s="48"/>
      <c r="BJ34" s="44"/>
      <c r="BK34" s="45"/>
      <c r="BL34" s="45"/>
      <c r="BM34" s="45"/>
      <c r="BN34" s="45"/>
      <c r="BO34" s="45"/>
      <c r="BP34" s="45"/>
      <c r="BQ34" s="45"/>
      <c r="BR34" s="45"/>
      <c r="BS34" s="45"/>
      <c r="BT34" s="45"/>
      <c r="BU34" s="45"/>
      <c r="BV34" s="45"/>
      <c r="BW34" s="45"/>
      <c r="BX34" s="46"/>
      <c r="BY34" s="47"/>
      <c r="BZ34" s="45"/>
      <c r="CA34" s="45"/>
      <c r="CB34" s="45"/>
      <c r="CC34" s="45"/>
      <c r="CD34" s="45"/>
      <c r="CE34" s="45"/>
      <c r="CF34" s="45"/>
      <c r="CG34" s="45"/>
      <c r="CH34" s="45"/>
      <c r="CI34" s="45"/>
      <c r="CJ34" s="45"/>
      <c r="CK34" s="45"/>
      <c r="CL34" s="45"/>
      <c r="CM34" s="48"/>
      <c r="CN34" s="44"/>
      <c r="CO34" s="45"/>
      <c r="CP34" s="45"/>
      <c r="CQ34" s="45"/>
      <c r="CR34" s="45"/>
      <c r="CS34" s="45"/>
      <c r="CT34" s="45"/>
      <c r="CU34" s="45"/>
      <c r="CV34" s="45"/>
      <c r="CW34" s="45"/>
      <c r="CX34" s="45"/>
      <c r="CY34" s="45"/>
      <c r="CZ34" s="45"/>
      <c r="DA34" s="45"/>
      <c r="DB34" s="46"/>
    </row>
    <row r="35" spans="1:106" ht="9.75" customHeight="1">
      <c r="A35" s="1093"/>
      <c r="B35" s="1100"/>
      <c r="C35" s="1101"/>
      <c r="D35" s="1101"/>
      <c r="E35" s="1101"/>
      <c r="F35" s="1102"/>
      <c r="G35" s="1101"/>
      <c r="H35" s="1101"/>
      <c r="I35" s="1101"/>
      <c r="J35" s="1101"/>
      <c r="K35" s="1102"/>
      <c r="L35" s="1101"/>
      <c r="M35" s="1101"/>
      <c r="N35" s="1101"/>
      <c r="O35" s="1101"/>
      <c r="P35" s="1107"/>
      <c r="Q35" s="1101"/>
      <c r="R35" s="1101"/>
      <c r="S35" s="1101"/>
      <c r="T35" s="1101"/>
      <c r="U35" s="1102"/>
      <c r="V35" s="1101"/>
      <c r="W35" s="1101"/>
      <c r="X35" s="1101"/>
      <c r="Y35" s="1101"/>
      <c r="Z35" s="1102"/>
      <c r="AA35" s="1101"/>
      <c r="AB35" s="1101"/>
      <c r="AC35" s="1101"/>
      <c r="AD35" s="1101"/>
      <c r="AE35" s="1101"/>
      <c r="AF35" s="1100"/>
      <c r="AG35" s="1101"/>
      <c r="AH35" s="1101"/>
      <c r="AI35" s="1101"/>
      <c r="AJ35" s="1102"/>
      <c r="AK35" s="1101"/>
      <c r="AL35" s="1101"/>
      <c r="AM35" s="1101"/>
      <c r="AN35" s="1101"/>
      <c r="AO35" s="1102"/>
      <c r="AP35" s="1101"/>
      <c r="AQ35" s="1101"/>
      <c r="AR35" s="1101"/>
      <c r="AS35" s="1101"/>
      <c r="AT35" s="1107"/>
      <c r="AU35" s="1101"/>
      <c r="AV35" s="1101"/>
      <c r="AW35" s="1101"/>
      <c r="AX35" s="1101"/>
      <c r="AY35" s="1102"/>
      <c r="AZ35" s="1101"/>
      <c r="BA35" s="1101"/>
      <c r="BB35" s="1101"/>
      <c r="BC35" s="1101"/>
      <c r="BD35" s="1102"/>
      <c r="BE35" s="1101"/>
      <c r="BF35" s="1101"/>
      <c r="BG35" s="1101"/>
      <c r="BH35" s="1101"/>
      <c r="BI35" s="1101"/>
      <c r="BJ35" s="1100"/>
      <c r="BK35" s="1101"/>
      <c r="BL35" s="1101"/>
      <c r="BM35" s="1101"/>
      <c r="BN35" s="1102"/>
      <c r="BO35" s="1101"/>
      <c r="BP35" s="1101"/>
      <c r="BQ35" s="1101"/>
      <c r="BR35" s="1101"/>
      <c r="BS35" s="1102"/>
      <c r="BT35" s="1101"/>
      <c r="BU35" s="1101"/>
      <c r="BV35" s="1101"/>
      <c r="BW35" s="1101"/>
      <c r="BX35" s="1107"/>
      <c r="BY35" s="1101"/>
      <c r="BZ35" s="1101"/>
      <c r="CA35" s="1101"/>
      <c r="CB35" s="1101"/>
      <c r="CC35" s="1102"/>
      <c r="CD35" s="1101"/>
      <c r="CE35" s="1101"/>
      <c r="CF35" s="1101"/>
      <c r="CG35" s="1101"/>
      <c r="CH35" s="1102"/>
      <c r="CI35" s="1101"/>
      <c r="CJ35" s="1101"/>
      <c r="CK35" s="1101"/>
      <c r="CL35" s="1101"/>
      <c r="CM35" s="1101"/>
      <c r="CN35" s="1100"/>
      <c r="CO35" s="1101"/>
      <c r="CP35" s="1101"/>
      <c r="CQ35" s="1101"/>
      <c r="CR35" s="1102"/>
      <c r="CS35" s="1101"/>
      <c r="CT35" s="1101"/>
      <c r="CU35" s="1101"/>
      <c r="CV35" s="1101"/>
      <c r="CW35" s="1102"/>
      <c r="CX35" s="1101"/>
      <c r="CY35" s="1101"/>
      <c r="CZ35" s="1101"/>
      <c r="DA35" s="1101"/>
      <c r="DB35" s="1107"/>
    </row>
    <row r="36" spans="1:106" ht="9.75" customHeight="1">
      <c r="A36" s="1094"/>
      <c r="B36" s="1097"/>
      <c r="C36" s="1098"/>
      <c r="D36" s="1098"/>
      <c r="E36" s="1098"/>
      <c r="F36" s="1099"/>
      <c r="G36" s="1098"/>
      <c r="H36" s="1098"/>
      <c r="I36" s="1098"/>
      <c r="J36" s="1098"/>
      <c r="K36" s="1099"/>
      <c r="L36" s="1098"/>
      <c r="M36" s="1098"/>
      <c r="N36" s="1098"/>
      <c r="O36" s="1098"/>
      <c r="P36" s="1106"/>
      <c r="Q36" s="1098"/>
      <c r="R36" s="1098"/>
      <c r="S36" s="1098"/>
      <c r="T36" s="1098"/>
      <c r="U36" s="1099"/>
      <c r="V36" s="1098"/>
      <c r="W36" s="1098"/>
      <c r="X36" s="1098"/>
      <c r="Y36" s="1098"/>
      <c r="Z36" s="1099"/>
      <c r="AA36" s="1098"/>
      <c r="AB36" s="1098"/>
      <c r="AC36" s="1098"/>
      <c r="AD36" s="1098"/>
      <c r="AE36" s="1098"/>
      <c r="AF36" s="1097"/>
      <c r="AG36" s="1098"/>
      <c r="AH36" s="1098"/>
      <c r="AI36" s="1098"/>
      <c r="AJ36" s="1099"/>
      <c r="AK36" s="1098"/>
      <c r="AL36" s="1098"/>
      <c r="AM36" s="1098"/>
      <c r="AN36" s="1098"/>
      <c r="AO36" s="1099"/>
      <c r="AP36" s="1098"/>
      <c r="AQ36" s="1098"/>
      <c r="AR36" s="1098"/>
      <c r="AS36" s="1098"/>
      <c r="AT36" s="1106"/>
      <c r="AU36" s="1098"/>
      <c r="AV36" s="1098"/>
      <c r="AW36" s="1098"/>
      <c r="AX36" s="1098"/>
      <c r="AY36" s="1099"/>
      <c r="AZ36" s="1098"/>
      <c r="BA36" s="1098"/>
      <c r="BB36" s="1098"/>
      <c r="BC36" s="1098"/>
      <c r="BD36" s="1099"/>
      <c r="BE36" s="1098"/>
      <c r="BF36" s="1098"/>
      <c r="BG36" s="1098"/>
      <c r="BH36" s="1098"/>
      <c r="BI36" s="1098"/>
      <c r="BJ36" s="1097"/>
      <c r="BK36" s="1098"/>
      <c r="BL36" s="1098"/>
      <c r="BM36" s="1098"/>
      <c r="BN36" s="1099"/>
      <c r="BO36" s="1098"/>
      <c r="BP36" s="1098"/>
      <c r="BQ36" s="1098"/>
      <c r="BR36" s="1098"/>
      <c r="BS36" s="1099"/>
      <c r="BT36" s="1098"/>
      <c r="BU36" s="1098"/>
      <c r="BV36" s="1098"/>
      <c r="BW36" s="1098"/>
      <c r="BX36" s="1106"/>
      <c r="BY36" s="1098"/>
      <c r="BZ36" s="1098"/>
      <c r="CA36" s="1098"/>
      <c r="CB36" s="1098"/>
      <c r="CC36" s="1099"/>
      <c r="CD36" s="1098"/>
      <c r="CE36" s="1098"/>
      <c r="CF36" s="1098"/>
      <c r="CG36" s="1098"/>
      <c r="CH36" s="1099"/>
      <c r="CI36" s="1098"/>
      <c r="CJ36" s="1098"/>
      <c r="CK36" s="1098"/>
      <c r="CL36" s="1098"/>
      <c r="CM36" s="1098"/>
      <c r="CN36" s="1097"/>
      <c r="CO36" s="1098"/>
      <c r="CP36" s="1098"/>
      <c r="CQ36" s="1098"/>
      <c r="CR36" s="1099"/>
      <c r="CS36" s="1098"/>
      <c r="CT36" s="1098"/>
      <c r="CU36" s="1098"/>
      <c r="CV36" s="1098"/>
      <c r="CW36" s="1099"/>
      <c r="CX36" s="1098"/>
      <c r="CY36" s="1098"/>
      <c r="CZ36" s="1098"/>
      <c r="DA36" s="1098"/>
      <c r="DB36" s="1106"/>
    </row>
    <row r="37" spans="1:106" ht="8.25" customHeight="1">
      <c r="A37" s="1092"/>
      <c r="B37" s="44"/>
      <c r="C37" s="45"/>
      <c r="D37" s="45"/>
      <c r="E37" s="45"/>
      <c r="F37" s="45"/>
      <c r="G37" s="45"/>
      <c r="H37" s="45"/>
      <c r="I37" s="45"/>
      <c r="J37" s="45"/>
      <c r="K37" s="45"/>
      <c r="L37" s="45"/>
      <c r="M37" s="45"/>
      <c r="N37" s="45"/>
      <c r="O37" s="45"/>
      <c r="P37" s="46"/>
      <c r="Q37" s="47"/>
      <c r="R37" s="45"/>
      <c r="S37" s="45"/>
      <c r="T37" s="45"/>
      <c r="U37" s="45"/>
      <c r="V37" s="45"/>
      <c r="W37" s="45"/>
      <c r="X37" s="45"/>
      <c r="Y37" s="45"/>
      <c r="Z37" s="45"/>
      <c r="AA37" s="45"/>
      <c r="AB37" s="45"/>
      <c r="AC37" s="45"/>
      <c r="AD37" s="45"/>
      <c r="AE37" s="48"/>
      <c r="AF37" s="44"/>
      <c r="AG37" s="45"/>
      <c r="AH37" s="45"/>
      <c r="AI37" s="45"/>
      <c r="AJ37" s="45"/>
      <c r="AK37" s="45"/>
      <c r="AL37" s="45"/>
      <c r="AM37" s="45"/>
      <c r="AN37" s="45"/>
      <c r="AO37" s="45"/>
      <c r="AP37" s="45"/>
      <c r="AQ37" s="45"/>
      <c r="AR37" s="45"/>
      <c r="AS37" s="45"/>
      <c r="AT37" s="46"/>
      <c r="AU37" s="47"/>
      <c r="AV37" s="45"/>
      <c r="AW37" s="45"/>
      <c r="AX37" s="45"/>
      <c r="AY37" s="45"/>
      <c r="AZ37" s="45"/>
      <c r="BA37" s="45"/>
      <c r="BB37" s="45"/>
      <c r="BC37" s="45"/>
      <c r="BD37" s="45"/>
      <c r="BE37" s="45"/>
      <c r="BF37" s="45"/>
      <c r="BG37" s="45"/>
      <c r="BH37" s="45"/>
      <c r="BI37" s="48"/>
      <c r="BJ37" s="44"/>
      <c r="BK37" s="45"/>
      <c r="BL37" s="45"/>
      <c r="BM37" s="45"/>
      <c r="BN37" s="45"/>
      <c r="BO37" s="45"/>
      <c r="BP37" s="45"/>
      <c r="BQ37" s="45"/>
      <c r="BR37" s="45"/>
      <c r="BS37" s="45"/>
      <c r="BT37" s="45"/>
      <c r="BU37" s="45"/>
      <c r="BV37" s="45"/>
      <c r="BW37" s="45"/>
      <c r="BX37" s="46"/>
      <c r="BY37" s="47"/>
      <c r="BZ37" s="45"/>
      <c r="CA37" s="45"/>
      <c r="CB37" s="45"/>
      <c r="CC37" s="45"/>
      <c r="CD37" s="45"/>
      <c r="CE37" s="45"/>
      <c r="CF37" s="45"/>
      <c r="CG37" s="45"/>
      <c r="CH37" s="45"/>
      <c r="CI37" s="45"/>
      <c r="CJ37" s="45"/>
      <c r="CK37" s="45"/>
      <c r="CL37" s="45"/>
      <c r="CM37" s="48"/>
      <c r="CN37" s="44"/>
      <c r="CO37" s="45"/>
      <c r="CP37" s="45"/>
      <c r="CQ37" s="45"/>
      <c r="CR37" s="45"/>
      <c r="CS37" s="45"/>
      <c r="CT37" s="45"/>
      <c r="CU37" s="45"/>
      <c r="CV37" s="45"/>
      <c r="CW37" s="45"/>
      <c r="CX37" s="45"/>
      <c r="CY37" s="45"/>
      <c r="CZ37" s="45"/>
      <c r="DA37" s="45"/>
      <c r="DB37" s="46"/>
    </row>
    <row r="38" spans="1:106" ht="8.25" customHeight="1">
      <c r="A38" s="1092"/>
      <c r="B38" s="44"/>
      <c r="C38" s="45"/>
      <c r="D38" s="45"/>
      <c r="E38" s="45"/>
      <c r="F38" s="45"/>
      <c r="G38" s="45"/>
      <c r="H38" s="45"/>
      <c r="I38" s="45"/>
      <c r="J38" s="45"/>
      <c r="K38" s="45"/>
      <c r="L38" s="45"/>
      <c r="M38" s="45"/>
      <c r="N38" s="45"/>
      <c r="O38" s="45"/>
      <c r="P38" s="46"/>
      <c r="Q38" s="47"/>
      <c r="R38" s="45"/>
      <c r="S38" s="45"/>
      <c r="T38" s="45"/>
      <c r="U38" s="45"/>
      <c r="V38" s="45"/>
      <c r="W38" s="45"/>
      <c r="X38" s="45"/>
      <c r="Y38" s="45"/>
      <c r="Z38" s="45"/>
      <c r="AA38" s="45"/>
      <c r="AB38" s="45"/>
      <c r="AC38" s="45"/>
      <c r="AD38" s="45"/>
      <c r="AE38" s="48"/>
      <c r="AF38" s="44"/>
      <c r="AG38" s="45"/>
      <c r="AH38" s="45"/>
      <c r="AI38" s="45"/>
      <c r="AJ38" s="45"/>
      <c r="AK38" s="45"/>
      <c r="AL38" s="45"/>
      <c r="AM38" s="45"/>
      <c r="AN38" s="45"/>
      <c r="AO38" s="45"/>
      <c r="AP38" s="45"/>
      <c r="AQ38" s="45"/>
      <c r="AR38" s="45"/>
      <c r="AS38" s="45"/>
      <c r="AT38" s="46"/>
      <c r="AU38" s="47"/>
      <c r="AV38" s="45"/>
      <c r="AW38" s="45"/>
      <c r="AX38" s="45"/>
      <c r="AY38" s="45"/>
      <c r="AZ38" s="45"/>
      <c r="BA38" s="45"/>
      <c r="BB38" s="45"/>
      <c r="BC38" s="45"/>
      <c r="BD38" s="45"/>
      <c r="BE38" s="45"/>
      <c r="BF38" s="45"/>
      <c r="BG38" s="45"/>
      <c r="BH38" s="45"/>
      <c r="BI38" s="48"/>
      <c r="BJ38" s="44"/>
      <c r="BK38" s="45"/>
      <c r="BL38" s="45"/>
      <c r="BM38" s="45"/>
      <c r="BN38" s="45"/>
      <c r="BO38" s="45"/>
      <c r="BP38" s="45"/>
      <c r="BQ38" s="45"/>
      <c r="BR38" s="45"/>
      <c r="BS38" s="45"/>
      <c r="BT38" s="45"/>
      <c r="BU38" s="45"/>
      <c r="BV38" s="45"/>
      <c r="BW38" s="45"/>
      <c r="BX38" s="46"/>
      <c r="BY38" s="47"/>
      <c r="BZ38" s="45"/>
      <c r="CA38" s="45"/>
      <c r="CB38" s="45"/>
      <c r="CC38" s="45"/>
      <c r="CD38" s="45"/>
      <c r="CE38" s="45"/>
      <c r="CF38" s="45"/>
      <c r="CG38" s="45"/>
      <c r="CH38" s="45"/>
      <c r="CI38" s="45"/>
      <c r="CJ38" s="45"/>
      <c r="CK38" s="45"/>
      <c r="CL38" s="45"/>
      <c r="CM38" s="48"/>
      <c r="CN38" s="44"/>
      <c r="CO38" s="45"/>
      <c r="CP38" s="45"/>
      <c r="CQ38" s="45"/>
      <c r="CR38" s="45"/>
      <c r="CS38" s="45"/>
      <c r="CT38" s="45"/>
      <c r="CU38" s="45"/>
      <c r="CV38" s="45"/>
      <c r="CW38" s="45"/>
      <c r="CX38" s="45"/>
      <c r="CY38" s="45"/>
      <c r="CZ38" s="45"/>
      <c r="DA38" s="45"/>
      <c r="DB38" s="46"/>
    </row>
    <row r="39" spans="1:106" ht="9.75" customHeight="1">
      <c r="A39" s="1093"/>
      <c r="B39" s="1100"/>
      <c r="C39" s="1101"/>
      <c r="D39" s="1101"/>
      <c r="E39" s="1101"/>
      <c r="F39" s="1102"/>
      <c r="G39" s="1101"/>
      <c r="H39" s="1101"/>
      <c r="I39" s="1101"/>
      <c r="J39" s="1101"/>
      <c r="K39" s="1102"/>
      <c r="L39" s="1101"/>
      <c r="M39" s="1101"/>
      <c r="N39" s="1101"/>
      <c r="O39" s="1101"/>
      <c r="P39" s="1107"/>
      <c r="Q39" s="1101"/>
      <c r="R39" s="1101"/>
      <c r="S39" s="1101"/>
      <c r="T39" s="1101"/>
      <c r="U39" s="1102"/>
      <c r="V39" s="1101"/>
      <c r="W39" s="1101"/>
      <c r="X39" s="1101"/>
      <c r="Y39" s="1101"/>
      <c r="Z39" s="1102"/>
      <c r="AA39" s="1101"/>
      <c r="AB39" s="1101"/>
      <c r="AC39" s="1101"/>
      <c r="AD39" s="1101"/>
      <c r="AE39" s="1101"/>
      <c r="AF39" s="1100"/>
      <c r="AG39" s="1101"/>
      <c r="AH39" s="1101"/>
      <c r="AI39" s="1101"/>
      <c r="AJ39" s="1102"/>
      <c r="AK39" s="1101"/>
      <c r="AL39" s="1101"/>
      <c r="AM39" s="1101"/>
      <c r="AN39" s="1101"/>
      <c r="AO39" s="1102"/>
      <c r="AP39" s="1101"/>
      <c r="AQ39" s="1101"/>
      <c r="AR39" s="1101"/>
      <c r="AS39" s="1101"/>
      <c r="AT39" s="1107"/>
      <c r="AU39" s="1101"/>
      <c r="AV39" s="1101"/>
      <c r="AW39" s="1101"/>
      <c r="AX39" s="1101"/>
      <c r="AY39" s="1102"/>
      <c r="AZ39" s="1101"/>
      <c r="BA39" s="1101"/>
      <c r="BB39" s="1101"/>
      <c r="BC39" s="1101"/>
      <c r="BD39" s="1102"/>
      <c r="BE39" s="1101"/>
      <c r="BF39" s="1101"/>
      <c r="BG39" s="1101"/>
      <c r="BH39" s="1101"/>
      <c r="BI39" s="1101"/>
      <c r="BJ39" s="1100"/>
      <c r="BK39" s="1101"/>
      <c r="BL39" s="1101"/>
      <c r="BM39" s="1101"/>
      <c r="BN39" s="1102"/>
      <c r="BO39" s="1101"/>
      <c r="BP39" s="1101"/>
      <c r="BQ39" s="1101"/>
      <c r="BR39" s="1101"/>
      <c r="BS39" s="1102"/>
      <c r="BT39" s="1101"/>
      <c r="BU39" s="1101"/>
      <c r="BV39" s="1101"/>
      <c r="BW39" s="1101"/>
      <c r="BX39" s="1107"/>
      <c r="BY39" s="1101"/>
      <c r="BZ39" s="1101"/>
      <c r="CA39" s="1101"/>
      <c r="CB39" s="1101"/>
      <c r="CC39" s="1102"/>
      <c r="CD39" s="1101"/>
      <c r="CE39" s="1101"/>
      <c r="CF39" s="1101"/>
      <c r="CG39" s="1101"/>
      <c r="CH39" s="1102"/>
      <c r="CI39" s="1101"/>
      <c r="CJ39" s="1101"/>
      <c r="CK39" s="1101"/>
      <c r="CL39" s="1101"/>
      <c r="CM39" s="1101"/>
      <c r="CN39" s="1100"/>
      <c r="CO39" s="1101"/>
      <c r="CP39" s="1101"/>
      <c r="CQ39" s="1101"/>
      <c r="CR39" s="1102"/>
      <c r="CS39" s="1101"/>
      <c r="CT39" s="1101"/>
      <c r="CU39" s="1101"/>
      <c r="CV39" s="1101"/>
      <c r="CW39" s="1102"/>
      <c r="CX39" s="1101"/>
      <c r="CY39" s="1101"/>
      <c r="CZ39" s="1101"/>
      <c r="DA39" s="1101"/>
      <c r="DB39" s="1107"/>
    </row>
    <row r="40" spans="1:106" ht="9.75" customHeight="1">
      <c r="A40" s="1095"/>
      <c r="B40" s="1097"/>
      <c r="C40" s="1098"/>
      <c r="D40" s="1098"/>
      <c r="E40" s="1098"/>
      <c r="F40" s="1099"/>
      <c r="G40" s="1098"/>
      <c r="H40" s="1098"/>
      <c r="I40" s="1098"/>
      <c r="J40" s="1098"/>
      <c r="K40" s="1099"/>
      <c r="L40" s="1098"/>
      <c r="M40" s="1098"/>
      <c r="N40" s="1098"/>
      <c r="O40" s="1098"/>
      <c r="P40" s="1106"/>
      <c r="Q40" s="1098"/>
      <c r="R40" s="1098"/>
      <c r="S40" s="1098"/>
      <c r="T40" s="1098"/>
      <c r="U40" s="1099"/>
      <c r="V40" s="1098"/>
      <c r="W40" s="1098"/>
      <c r="X40" s="1098"/>
      <c r="Y40" s="1098"/>
      <c r="Z40" s="1099"/>
      <c r="AA40" s="1098"/>
      <c r="AB40" s="1098"/>
      <c r="AC40" s="1098"/>
      <c r="AD40" s="1098"/>
      <c r="AE40" s="1098"/>
      <c r="AF40" s="1097"/>
      <c r="AG40" s="1098"/>
      <c r="AH40" s="1098"/>
      <c r="AI40" s="1098"/>
      <c r="AJ40" s="1099"/>
      <c r="AK40" s="1098"/>
      <c r="AL40" s="1098"/>
      <c r="AM40" s="1098"/>
      <c r="AN40" s="1098"/>
      <c r="AO40" s="1099"/>
      <c r="AP40" s="1098"/>
      <c r="AQ40" s="1098"/>
      <c r="AR40" s="1098"/>
      <c r="AS40" s="1098"/>
      <c r="AT40" s="1106"/>
      <c r="AU40" s="1098"/>
      <c r="AV40" s="1098"/>
      <c r="AW40" s="1098"/>
      <c r="AX40" s="1098"/>
      <c r="AY40" s="1099"/>
      <c r="AZ40" s="1098"/>
      <c r="BA40" s="1098"/>
      <c r="BB40" s="1098"/>
      <c r="BC40" s="1098"/>
      <c r="BD40" s="1099"/>
      <c r="BE40" s="1098"/>
      <c r="BF40" s="1098"/>
      <c r="BG40" s="1098"/>
      <c r="BH40" s="1098"/>
      <c r="BI40" s="1098"/>
      <c r="BJ40" s="1097"/>
      <c r="BK40" s="1098"/>
      <c r="BL40" s="1098"/>
      <c r="BM40" s="1098"/>
      <c r="BN40" s="1099"/>
      <c r="BO40" s="1098"/>
      <c r="BP40" s="1098"/>
      <c r="BQ40" s="1098"/>
      <c r="BR40" s="1098"/>
      <c r="BS40" s="1099"/>
      <c r="BT40" s="1098"/>
      <c r="BU40" s="1098"/>
      <c r="BV40" s="1098"/>
      <c r="BW40" s="1098"/>
      <c r="BX40" s="1106"/>
      <c r="BY40" s="1098"/>
      <c r="BZ40" s="1098"/>
      <c r="CA40" s="1098"/>
      <c r="CB40" s="1098"/>
      <c r="CC40" s="1099"/>
      <c r="CD40" s="1098"/>
      <c r="CE40" s="1098"/>
      <c r="CF40" s="1098"/>
      <c r="CG40" s="1098"/>
      <c r="CH40" s="1099"/>
      <c r="CI40" s="1098"/>
      <c r="CJ40" s="1098"/>
      <c r="CK40" s="1098"/>
      <c r="CL40" s="1098"/>
      <c r="CM40" s="1098"/>
      <c r="CN40" s="1097"/>
      <c r="CO40" s="1098"/>
      <c r="CP40" s="1098"/>
      <c r="CQ40" s="1098"/>
      <c r="CR40" s="1099"/>
      <c r="CS40" s="1098"/>
      <c r="CT40" s="1098"/>
      <c r="CU40" s="1098"/>
      <c r="CV40" s="1098"/>
      <c r="CW40" s="1099"/>
      <c r="CX40" s="1098"/>
      <c r="CY40" s="1098"/>
      <c r="CZ40" s="1098"/>
      <c r="DA40" s="1098"/>
      <c r="DB40" s="1106"/>
    </row>
    <row r="41" spans="1:106" ht="8.25" customHeight="1">
      <c r="A41" s="1095"/>
      <c r="B41" s="44"/>
      <c r="C41" s="45"/>
      <c r="D41" s="45"/>
      <c r="E41" s="45"/>
      <c r="F41" s="45"/>
      <c r="G41" s="45"/>
      <c r="H41" s="45"/>
      <c r="I41" s="45"/>
      <c r="J41" s="45"/>
      <c r="K41" s="45"/>
      <c r="L41" s="45"/>
      <c r="M41" s="45"/>
      <c r="N41" s="45"/>
      <c r="O41" s="45"/>
      <c r="P41" s="46"/>
      <c r="Q41" s="47"/>
      <c r="R41" s="45"/>
      <c r="S41" s="45"/>
      <c r="T41" s="45"/>
      <c r="U41" s="45"/>
      <c r="V41" s="45"/>
      <c r="W41" s="45"/>
      <c r="X41" s="45"/>
      <c r="Y41" s="45"/>
      <c r="Z41" s="45"/>
      <c r="AA41" s="45"/>
      <c r="AB41" s="45"/>
      <c r="AC41" s="45"/>
      <c r="AD41" s="45"/>
      <c r="AE41" s="48"/>
      <c r="AF41" s="44"/>
      <c r="AG41" s="45"/>
      <c r="AH41" s="45"/>
      <c r="AI41" s="45"/>
      <c r="AJ41" s="45"/>
      <c r="AK41" s="45"/>
      <c r="AL41" s="45"/>
      <c r="AM41" s="45"/>
      <c r="AN41" s="45"/>
      <c r="AO41" s="45"/>
      <c r="AP41" s="45"/>
      <c r="AQ41" s="45"/>
      <c r="AR41" s="45"/>
      <c r="AS41" s="45"/>
      <c r="AT41" s="46"/>
      <c r="AU41" s="47"/>
      <c r="AV41" s="45"/>
      <c r="AW41" s="45"/>
      <c r="AX41" s="45"/>
      <c r="AY41" s="45"/>
      <c r="AZ41" s="45"/>
      <c r="BA41" s="45"/>
      <c r="BB41" s="45"/>
      <c r="BC41" s="45"/>
      <c r="BD41" s="45"/>
      <c r="BE41" s="45"/>
      <c r="BF41" s="45"/>
      <c r="BG41" s="45"/>
      <c r="BH41" s="45"/>
      <c r="BI41" s="48"/>
      <c r="BJ41" s="44"/>
      <c r="BK41" s="45"/>
      <c r="BL41" s="45"/>
      <c r="BM41" s="45"/>
      <c r="BN41" s="45"/>
      <c r="BO41" s="45"/>
      <c r="BP41" s="45"/>
      <c r="BQ41" s="45"/>
      <c r="BR41" s="45"/>
      <c r="BS41" s="45"/>
      <c r="BT41" s="45"/>
      <c r="BU41" s="45"/>
      <c r="BV41" s="45"/>
      <c r="BW41" s="45"/>
      <c r="BX41" s="46"/>
      <c r="BY41" s="47"/>
      <c r="BZ41" s="45"/>
      <c r="CA41" s="45"/>
      <c r="CB41" s="45"/>
      <c r="CC41" s="45"/>
      <c r="CD41" s="45"/>
      <c r="CE41" s="45"/>
      <c r="CF41" s="45"/>
      <c r="CG41" s="45"/>
      <c r="CH41" s="45"/>
      <c r="CI41" s="45"/>
      <c r="CJ41" s="45"/>
      <c r="CK41" s="45"/>
      <c r="CL41" s="45"/>
      <c r="CM41" s="48"/>
      <c r="CN41" s="44"/>
      <c r="CO41" s="45"/>
      <c r="CP41" s="45"/>
      <c r="CQ41" s="45"/>
      <c r="CR41" s="45"/>
      <c r="CS41" s="45"/>
      <c r="CT41" s="45"/>
      <c r="CU41" s="45"/>
      <c r="CV41" s="45"/>
      <c r="CW41" s="45"/>
      <c r="CX41" s="45"/>
      <c r="CY41" s="45"/>
      <c r="CZ41" s="45"/>
      <c r="DA41" s="45"/>
      <c r="DB41" s="46"/>
    </row>
    <row r="42" spans="1:106" ht="8.25" customHeight="1">
      <c r="A42" s="1095"/>
      <c r="B42" s="44"/>
      <c r="C42" s="45"/>
      <c r="D42" s="45"/>
      <c r="E42" s="45"/>
      <c r="F42" s="45"/>
      <c r="G42" s="45"/>
      <c r="H42" s="45"/>
      <c r="I42" s="45"/>
      <c r="J42" s="45"/>
      <c r="K42" s="45"/>
      <c r="L42" s="45"/>
      <c r="M42" s="45"/>
      <c r="N42" s="45"/>
      <c r="O42" s="45"/>
      <c r="P42" s="46"/>
      <c r="Q42" s="47"/>
      <c r="R42" s="45"/>
      <c r="S42" s="45"/>
      <c r="T42" s="45"/>
      <c r="U42" s="45"/>
      <c r="V42" s="45"/>
      <c r="W42" s="45"/>
      <c r="X42" s="45"/>
      <c r="Y42" s="45"/>
      <c r="Z42" s="45"/>
      <c r="AA42" s="45"/>
      <c r="AB42" s="45"/>
      <c r="AC42" s="45"/>
      <c r="AD42" s="45"/>
      <c r="AE42" s="48"/>
      <c r="AF42" s="44"/>
      <c r="AG42" s="45"/>
      <c r="AH42" s="45"/>
      <c r="AI42" s="45"/>
      <c r="AJ42" s="45"/>
      <c r="AK42" s="45"/>
      <c r="AL42" s="45"/>
      <c r="AM42" s="45"/>
      <c r="AN42" s="45"/>
      <c r="AO42" s="45"/>
      <c r="AP42" s="45"/>
      <c r="AQ42" s="45"/>
      <c r="AR42" s="45"/>
      <c r="AS42" s="45"/>
      <c r="AT42" s="46"/>
      <c r="AU42" s="47"/>
      <c r="AV42" s="45"/>
      <c r="AW42" s="45"/>
      <c r="AX42" s="45"/>
      <c r="AY42" s="45"/>
      <c r="AZ42" s="45"/>
      <c r="BA42" s="45"/>
      <c r="BB42" s="45"/>
      <c r="BC42" s="45"/>
      <c r="BD42" s="45"/>
      <c r="BE42" s="45"/>
      <c r="BF42" s="45"/>
      <c r="BG42" s="45"/>
      <c r="BH42" s="45"/>
      <c r="BI42" s="48"/>
      <c r="BJ42" s="44"/>
      <c r="BK42" s="45"/>
      <c r="BL42" s="45"/>
      <c r="BM42" s="45"/>
      <c r="BN42" s="45"/>
      <c r="BO42" s="45"/>
      <c r="BP42" s="45"/>
      <c r="BQ42" s="45"/>
      <c r="BR42" s="45"/>
      <c r="BS42" s="45"/>
      <c r="BT42" s="45"/>
      <c r="BU42" s="45"/>
      <c r="BV42" s="45"/>
      <c r="BW42" s="45"/>
      <c r="BX42" s="46"/>
      <c r="BY42" s="47"/>
      <c r="BZ42" s="45"/>
      <c r="CA42" s="45"/>
      <c r="CB42" s="45"/>
      <c r="CC42" s="45"/>
      <c r="CD42" s="45"/>
      <c r="CE42" s="45"/>
      <c r="CF42" s="45"/>
      <c r="CG42" s="45"/>
      <c r="CH42" s="45"/>
      <c r="CI42" s="45"/>
      <c r="CJ42" s="45"/>
      <c r="CK42" s="45"/>
      <c r="CL42" s="45"/>
      <c r="CM42" s="48"/>
      <c r="CN42" s="44"/>
      <c r="CO42" s="45"/>
      <c r="CP42" s="45"/>
      <c r="CQ42" s="45"/>
      <c r="CR42" s="45"/>
      <c r="CS42" s="45"/>
      <c r="CT42" s="45"/>
      <c r="CU42" s="45"/>
      <c r="CV42" s="45"/>
      <c r="CW42" s="45"/>
      <c r="CX42" s="45"/>
      <c r="CY42" s="45"/>
      <c r="CZ42" s="45"/>
      <c r="DA42" s="45"/>
      <c r="DB42" s="46"/>
    </row>
    <row r="43" spans="1:106" ht="9.75" customHeight="1" thickBot="1">
      <c r="A43" s="1096"/>
      <c r="B43" s="1111"/>
      <c r="C43" s="1109"/>
      <c r="D43" s="1109"/>
      <c r="E43" s="1109"/>
      <c r="F43" s="1110"/>
      <c r="G43" s="1109"/>
      <c r="H43" s="1109"/>
      <c r="I43" s="1109"/>
      <c r="J43" s="1109"/>
      <c r="K43" s="1110"/>
      <c r="L43" s="1109"/>
      <c r="M43" s="1109"/>
      <c r="N43" s="1109"/>
      <c r="O43" s="1109"/>
      <c r="P43" s="1112"/>
      <c r="Q43" s="1109"/>
      <c r="R43" s="1109"/>
      <c r="S43" s="1109"/>
      <c r="T43" s="1109"/>
      <c r="U43" s="1110"/>
      <c r="V43" s="1109"/>
      <c r="W43" s="1109"/>
      <c r="X43" s="1109"/>
      <c r="Y43" s="1109"/>
      <c r="Z43" s="1110"/>
      <c r="AA43" s="1109"/>
      <c r="AB43" s="1109"/>
      <c r="AC43" s="1109"/>
      <c r="AD43" s="1109"/>
      <c r="AE43" s="1109"/>
      <c r="AF43" s="1111"/>
      <c r="AG43" s="1109"/>
      <c r="AH43" s="1109"/>
      <c r="AI43" s="1109"/>
      <c r="AJ43" s="1110"/>
      <c r="AK43" s="1109"/>
      <c r="AL43" s="1109"/>
      <c r="AM43" s="1109"/>
      <c r="AN43" s="1109"/>
      <c r="AO43" s="1110"/>
      <c r="AP43" s="1109"/>
      <c r="AQ43" s="1109"/>
      <c r="AR43" s="1109"/>
      <c r="AS43" s="1109"/>
      <c r="AT43" s="1112"/>
      <c r="AU43" s="1109"/>
      <c r="AV43" s="1109"/>
      <c r="AW43" s="1109"/>
      <c r="AX43" s="1109"/>
      <c r="AY43" s="1110"/>
      <c r="AZ43" s="1109"/>
      <c r="BA43" s="1109"/>
      <c r="BB43" s="1109"/>
      <c r="BC43" s="1109"/>
      <c r="BD43" s="1110"/>
      <c r="BE43" s="1109"/>
      <c r="BF43" s="1109"/>
      <c r="BG43" s="1109"/>
      <c r="BH43" s="1109"/>
      <c r="BI43" s="1109"/>
      <c r="BJ43" s="1111"/>
      <c r="BK43" s="1109"/>
      <c r="BL43" s="1109"/>
      <c r="BM43" s="1109"/>
      <c r="BN43" s="1110"/>
      <c r="BO43" s="1109"/>
      <c r="BP43" s="1109"/>
      <c r="BQ43" s="1109"/>
      <c r="BR43" s="1109"/>
      <c r="BS43" s="1110"/>
      <c r="BT43" s="1109"/>
      <c r="BU43" s="1109"/>
      <c r="BV43" s="1109"/>
      <c r="BW43" s="1109"/>
      <c r="BX43" s="1112"/>
      <c r="BY43" s="1109"/>
      <c r="BZ43" s="1109"/>
      <c r="CA43" s="1109"/>
      <c r="CB43" s="1109"/>
      <c r="CC43" s="1110"/>
      <c r="CD43" s="1109"/>
      <c r="CE43" s="1109"/>
      <c r="CF43" s="1109"/>
      <c r="CG43" s="1109"/>
      <c r="CH43" s="1110"/>
      <c r="CI43" s="1109"/>
      <c r="CJ43" s="1109"/>
      <c r="CK43" s="1109"/>
      <c r="CL43" s="1109"/>
      <c r="CM43" s="1109"/>
      <c r="CN43" s="1111"/>
      <c r="CO43" s="1109"/>
      <c r="CP43" s="1109"/>
      <c r="CQ43" s="1109"/>
      <c r="CR43" s="1110"/>
      <c r="CS43" s="1109"/>
      <c r="CT43" s="1109"/>
      <c r="CU43" s="1109"/>
      <c r="CV43" s="1109"/>
      <c r="CW43" s="1110"/>
      <c r="CX43" s="1109"/>
      <c r="CY43" s="1109"/>
      <c r="CZ43" s="1109"/>
      <c r="DA43" s="1109"/>
      <c r="DB43" s="1112"/>
    </row>
    <row r="44" spans="1:106" ht="15" customHeight="1">
      <c r="A44" s="1056" t="s">
        <v>712</v>
      </c>
      <c r="B44" s="1056"/>
      <c r="C44" s="1056"/>
      <c r="D44" s="1056"/>
      <c r="E44" s="1056"/>
      <c r="F44" s="1056"/>
      <c r="G44" s="1056"/>
      <c r="H44" s="1056"/>
      <c r="I44" s="1056"/>
      <c r="J44" s="1056"/>
      <c r="K44" s="1056"/>
      <c r="L44" s="1056"/>
      <c r="M44" s="1056"/>
      <c r="N44" s="1056"/>
      <c r="O44" s="1056"/>
      <c r="P44" s="1056"/>
      <c r="Q44" s="1056"/>
      <c r="R44" s="1056"/>
      <c r="S44" s="1056"/>
      <c r="T44" s="1056"/>
      <c r="U44" s="1056"/>
      <c r="V44" s="1056"/>
      <c r="W44" s="1056"/>
      <c r="X44" s="1056"/>
      <c r="Y44" s="1056"/>
      <c r="Z44" s="1056"/>
      <c r="AA44" s="1056"/>
      <c r="AB44" s="1056"/>
      <c r="AC44" s="1056"/>
      <c r="AD44" s="1056"/>
      <c r="AE44" s="1056"/>
      <c r="AF44" s="1056"/>
      <c r="AG44" s="1056"/>
      <c r="AH44" s="1056"/>
      <c r="AI44" s="1056"/>
      <c r="AJ44" s="1056"/>
      <c r="AK44" s="1056"/>
      <c r="AL44" s="1056"/>
      <c r="AM44" s="1056"/>
      <c r="AN44" s="1056"/>
      <c r="AO44" s="1056"/>
      <c r="AP44" s="1056"/>
      <c r="AQ44" s="1056"/>
      <c r="AR44" s="1056"/>
      <c r="AS44" s="1056"/>
      <c r="AT44" s="1056"/>
      <c r="AU44" s="1056"/>
      <c r="AV44" s="1056"/>
      <c r="AW44" s="1056"/>
      <c r="AX44" s="1056"/>
      <c r="AY44" s="1056"/>
      <c r="AZ44" s="1056"/>
      <c r="BA44" s="1056"/>
      <c r="BB44" s="1056"/>
      <c r="BC44" s="1056"/>
      <c r="BD44" s="1056"/>
      <c r="BE44" s="1056"/>
      <c r="BF44" s="1056"/>
      <c r="BG44" s="1056"/>
      <c r="BH44" s="1056"/>
      <c r="BI44" s="1056"/>
      <c r="BJ44" s="1056"/>
      <c r="BK44" s="1056"/>
      <c r="BL44" s="1056"/>
      <c r="BM44" s="1056"/>
      <c r="BN44" s="1056"/>
      <c r="BO44" s="1056"/>
      <c r="BP44" s="1056"/>
      <c r="BQ44" s="1056"/>
      <c r="BR44" s="1056"/>
      <c r="BS44" s="1056"/>
      <c r="BT44" s="1056"/>
      <c r="BU44" s="1056"/>
      <c r="BV44" s="1056"/>
      <c r="BW44" s="1056"/>
      <c r="BX44" s="1056"/>
      <c r="BY44" s="1056"/>
      <c r="BZ44" s="1056"/>
      <c r="CA44" s="1056"/>
      <c r="CB44" s="1056"/>
      <c r="CC44" s="1056"/>
      <c r="CD44" s="1056"/>
      <c r="CE44" s="1056"/>
      <c r="CF44" s="1056"/>
      <c r="CG44" s="1056"/>
      <c r="CH44" s="1056"/>
      <c r="CI44" s="1056"/>
      <c r="CJ44" s="1056"/>
      <c r="CK44" s="1056"/>
      <c r="CL44" s="1056"/>
      <c r="CM44" s="1056"/>
      <c r="CN44" s="1056"/>
      <c r="CO44" s="1056"/>
      <c r="CP44" s="1056"/>
      <c r="CQ44" s="1056"/>
      <c r="CR44" s="1056"/>
      <c r="CS44" s="1056"/>
      <c r="CT44" s="1056"/>
      <c r="CU44" s="1056"/>
      <c r="CV44" s="1056"/>
      <c r="CW44" s="1056"/>
      <c r="CX44" s="1056"/>
      <c r="CY44" s="1056"/>
      <c r="CZ44" s="1056"/>
      <c r="DA44" s="1056"/>
      <c r="DB44" s="1056"/>
    </row>
    <row r="45" spans="1:106" ht="15" customHeight="1">
      <c r="A45" s="1056"/>
      <c r="B45" s="1056"/>
      <c r="C45" s="1056"/>
      <c r="D45" s="1056"/>
      <c r="E45" s="1056"/>
      <c r="F45" s="1056"/>
      <c r="G45" s="1056"/>
      <c r="H45" s="1056"/>
      <c r="I45" s="1056"/>
      <c r="J45" s="1056"/>
      <c r="K45" s="1056"/>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6"/>
      <c r="AY45" s="1056"/>
      <c r="AZ45" s="1056"/>
      <c r="BA45" s="1056"/>
      <c r="BB45" s="1056"/>
      <c r="BC45" s="1056"/>
      <c r="BD45" s="1056"/>
      <c r="BE45" s="1056"/>
      <c r="BF45" s="1056"/>
      <c r="BG45" s="1056"/>
      <c r="BH45" s="1056"/>
      <c r="BI45" s="1056"/>
      <c r="BJ45" s="1056"/>
      <c r="BK45" s="1056"/>
      <c r="BL45" s="1056"/>
      <c r="BM45" s="1056"/>
      <c r="BN45" s="1056"/>
      <c r="BO45" s="1056"/>
      <c r="BP45" s="1056"/>
      <c r="BQ45" s="1056"/>
      <c r="BR45" s="1056"/>
      <c r="BS45" s="1056"/>
      <c r="BT45" s="1056"/>
      <c r="BU45" s="1056"/>
      <c r="BV45" s="1056"/>
      <c r="BW45" s="1056"/>
      <c r="BX45" s="1056"/>
      <c r="BY45" s="1056"/>
      <c r="BZ45" s="1056"/>
      <c r="CA45" s="1056"/>
      <c r="CB45" s="1056"/>
      <c r="CC45" s="1056"/>
      <c r="CD45" s="1056"/>
      <c r="CE45" s="1056"/>
      <c r="CF45" s="1056"/>
      <c r="CG45" s="1056"/>
      <c r="CH45" s="1056"/>
      <c r="CI45" s="1056"/>
      <c r="CJ45" s="1056"/>
      <c r="CK45" s="1056"/>
      <c r="CL45" s="1056"/>
      <c r="CM45" s="1056"/>
      <c r="CN45" s="1056"/>
      <c r="CO45" s="1056"/>
      <c r="CP45" s="1056"/>
      <c r="CQ45" s="1056"/>
      <c r="CR45" s="1056"/>
      <c r="CS45" s="1056"/>
      <c r="CT45" s="1056"/>
      <c r="CU45" s="1056"/>
      <c r="CV45" s="1056"/>
      <c r="CW45" s="1056"/>
      <c r="CX45" s="1056"/>
      <c r="CY45" s="1056"/>
      <c r="CZ45" s="1056"/>
      <c r="DA45" s="1056"/>
      <c r="DB45" s="1056"/>
    </row>
    <row r="46" spans="1:106" ht="15" customHeight="1">
      <c r="A46" s="1057" t="s">
        <v>326</v>
      </c>
      <c r="B46" s="1057"/>
      <c r="C46" s="1057"/>
      <c r="D46" s="1057"/>
      <c r="E46" s="1057"/>
      <c r="F46" s="1057"/>
      <c r="G46" s="1057"/>
      <c r="H46" s="1057"/>
      <c r="I46" s="1057"/>
      <c r="J46" s="1057"/>
      <c r="K46" s="1057"/>
      <c r="L46" s="1057"/>
      <c r="M46" s="1057"/>
      <c r="N46" s="1057"/>
      <c r="O46" s="1057"/>
      <c r="P46" s="1057"/>
      <c r="Q46" s="1057"/>
      <c r="R46" s="1057"/>
      <c r="S46" s="1057"/>
      <c r="T46" s="1057"/>
      <c r="U46" s="1057"/>
      <c r="V46" s="1057"/>
      <c r="W46" s="1057"/>
      <c r="X46" s="1057"/>
      <c r="Y46" s="1057"/>
      <c r="Z46" s="1057"/>
      <c r="AA46" s="1057"/>
      <c r="AB46" s="1057"/>
      <c r="AC46" s="1057"/>
      <c r="AD46" s="1057"/>
      <c r="AE46" s="1057"/>
      <c r="AF46" s="1057"/>
      <c r="AG46" s="1057"/>
      <c r="AH46" s="1057"/>
      <c r="AI46" s="1057"/>
      <c r="AJ46" s="1057"/>
      <c r="AK46" s="1057"/>
      <c r="AL46" s="1057"/>
      <c r="AM46" s="1057"/>
      <c r="AN46" s="1057"/>
      <c r="AO46" s="1057"/>
      <c r="AP46" s="1057"/>
      <c r="AQ46" s="1057"/>
      <c r="AR46" s="1057"/>
      <c r="AS46" s="1057"/>
      <c r="AT46" s="1057"/>
      <c r="AU46" s="1057"/>
      <c r="AV46" s="1057"/>
      <c r="AW46" s="1057"/>
      <c r="AX46" s="1057"/>
      <c r="AY46" s="1057"/>
      <c r="AZ46" s="1057"/>
      <c r="BA46" s="1057"/>
      <c r="BB46" s="1057"/>
      <c r="BC46" s="1057"/>
      <c r="BD46" s="1057"/>
      <c r="BE46" s="1057"/>
      <c r="BF46" s="1057"/>
      <c r="BG46" s="1057"/>
      <c r="BH46" s="1057"/>
      <c r="BI46" s="1057"/>
      <c r="BJ46" s="1057"/>
      <c r="BK46" s="1057"/>
      <c r="BL46" s="1057"/>
      <c r="BM46" s="1057"/>
      <c r="BN46" s="1057"/>
      <c r="BO46" s="1057"/>
      <c r="BP46" s="1057"/>
      <c r="BQ46" s="1057"/>
      <c r="BR46" s="1057"/>
      <c r="BS46" s="1057"/>
      <c r="BT46" s="1057"/>
      <c r="BU46" s="1057"/>
      <c r="BV46" s="1057"/>
      <c r="BW46" s="1057"/>
      <c r="BX46" s="1057"/>
      <c r="BY46" s="1057"/>
      <c r="BZ46" s="1057"/>
      <c r="CA46" s="1057"/>
      <c r="CB46" s="1057"/>
      <c r="CC46" s="1057"/>
      <c r="CD46" s="1057"/>
      <c r="CE46" s="1057"/>
      <c r="CF46" s="1057"/>
      <c r="CG46" s="1057"/>
      <c r="CH46" s="1057"/>
      <c r="CI46" s="1057"/>
      <c r="CJ46" s="1057"/>
      <c r="CK46" s="1057"/>
      <c r="CL46" s="1057"/>
      <c r="CM46" s="1057"/>
      <c r="CN46" s="1057"/>
      <c r="CO46" s="1057"/>
      <c r="CP46" s="1057"/>
      <c r="CQ46" s="1057"/>
      <c r="CR46" s="1057"/>
      <c r="CS46" s="1057"/>
      <c r="CT46" s="1057"/>
      <c r="CU46" s="1057"/>
      <c r="CV46" s="1057"/>
      <c r="CW46" s="1057"/>
      <c r="CX46" s="1057"/>
      <c r="CY46" s="1057"/>
      <c r="CZ46" s="1057"/>
      <c r="DA46" s="1057"/>
      <c r="DB46" s="1057"/>
    </row>
    <row r="47" spans="1:106" ht="15" customHeight="1">
      <c r="A47" s="834"/>
      <c r="B47" s="834"/>
      <c r="C47" s="834"/>
      <c r="D47" s="834"/>
      <c r="E47" s="834"/>
      <c r="F47" s="834"/>
      <c r="G47" s="834"/>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4"/>
      <c r="AY47" s="834"/>
      <c r="AZ47" s="834"/>
      <c r="BA47" s="834"/>
      <c r="BB47" s="834"/>
      <c r="BC47" s="834"/>
      <c r="BD47" s="834"/>
      <c r="BE47" s="834"/>
      <c r="BF47" s="834"/>
      <c r="BG47" s="834"/>
      <c r="BH47" s="834"/>
      <c r="BI47" s="834"/>
      <c r="BJ47" s="834"/>
      <c r="BK47" s="834"/>
      <c r="BL47" s="834"/>
      <c r="BM47" s="834"/>
      <c r="BN47" s="834"/>
      <c r="BO47" s="834"/>
      <c r="BP47" s="834"/>
      <c r="BQ47" s="834"/>
      <c r="BR47" s="834"/>
      <c r="BS47" s="834"/>
      <c r="BT47" s="834"/>
      <c r="BU47" s="834"/>
      <c r="BV47" s="834"/>
      <c r="BW47" s="834"/>
      <c r="BX47" s="834"/>
      <c r="BY47" s="834"/>
      <c r="BZ47" s="834"/>
      <c r="CA47" s="834"/>
      <c r="CB47" s="834"/>
      <c r="CC47" s="834"/>
      <c r="CD47" s="834"/>
      <c r="CE47" s="834"/>
      <c r="CF47" s="834"/>
      <c r="CG47" s="834"/>
      <c r="CH47" s="834"/>
      <c r="CI47" s="834"/>
      <c r="CJ47" s="834"/>
      <c r="CK47" s="834"/>
      <c r="CL47" s="834"/>
      <c r="CM47" s="834"/>
      <c r="CN47" s="834"/>
      <c r="CO47" s="834"/>
      <c r="CP47" s="834"/>
      <c r="CQ47" s="834"/>
      <c r="CR47" s="834"/>
      <c r="CS47" s="834"/>
      <c r="CT47" s="834"/>
      <c r="CU47" s="834"/>
      <c r="CV47" s="834"/>
      <c r="CW47" s="834"/>
      <c r="CX47" s="834"/>
      <c r="CY47" s="834"/>
      <c r="CZ47" s="834"/>
      <c r="DA47" s="834"/>
      <c r="DB47" s="834"/>
    </row>
  </sheetData>
  <mergeCells count="443">
    <mergeCell ref="A47:DB47"/>
    <mergeCell ref="B40:F40"/>
    <mergeCell ref="G40:K40"/>
    <mergeCell ref="L40:P40"/>
    <mergeCell ref="Q40:U40"/>
    <mergeCell ref="V40:Z40"/>
    <mergeCell ref="AA40:AE40"/>
    <mergeCell ref="AF40:AJ40"/>
    <mergeCell ref="B43:F43"/>
    <mergeCell ref="G43:K43"/>
    <mergeCell ref="L43:P43"/>
    <mergeCell ref="Q43:U43"/>
    <mergeCell ref="CI40:CM40"/>
    <mergeCell ref="CN40:CR40"/>
    <mergeCell ref="AU40:AY40"/>
    <mergeCell ref="AZ40:BD40"/>
    <mergeCell ref="AP43:AT43"/>
    <mergeCell ref="AU43:AY43"/>
    <mergeCell ref="AZ43:BD43"/>
    <mergeCell ref="BE43:BI43"/>
    <mergeCell ref="CS40:CW40"/>
    <mergeCell ref="CX40:DB40"/>
    <mergeCell ref="CD40:CH40"/>
    <mergeCell ref="CD43:CH43"/>
    <mergeCell ref="A1:DB1"/>
    <mergeCell ref="A44:DB45"/>
    <mergeCell ref="A46:DB46"/>
    <mergeCell ref="CX39:DB39"/>
    <mergeCell ref="CD39:CH39"/>
    <mergeCell ref="CI39:CM39"/>
    <mergeCell ref="CN39:CR39"/>
    <mergeCell ref="CS39:CW39"/>
    <mergeCell ref="BJ39:BN39"/>
    <mergeCell ref="AF39:AJ39"/>
    <mergeCell ref="CX43:DB43"/>
    <mergeCell ref="B3:P3"/>
    <mergeCell ref="Q3:AE3"/>
    <mergeCell ref="AF3:AT3"/>
    <mergeCell ref="AU3:BI3"/>
    <mergeCell ref="BJ3:BX3"/>
    <mergeCell ref="BY3:CM3"/>
    <mergeCell ref="CN3:DB3"/>
    <mergeCell ref="BO39:BS39"/>
    <mergeCell ref="BT39:BX39"/>
    <mergeCell ref="BJ2:BO2"/>
    <mergeCell ref="BP2:DB2"/>
    <mergeCell ref="AK40:AO40"/>
    <mergeCell ref="AP40:AT40"/>
    <mergeCell ref="CI43:CM43"/>
    <mergeCell ref="CN43:CR43"/>
    <mergeCell ref="CS43:CW43"/>
    <mergeCell ref="B39:F39"/>
    <mergeCell ref="G39:K39"/>
    <mergeCell ref="L39:P39"/>
    <mergeCell ref="Q39:U39"/>
    <mergeCell ref="V39:Z39"/>
    <mergeCell ref="AA39:AE39"/>
    <mergeCell ref="AK39:AO39"/>
    <mergeCell ref="BY39:CC39"/>
    <mergeCell ref="AP39:AT39"/>
    <mergeCell ref="AU39:AY39"/>
    <mergeCell ref="AZ39:BD39"/>
    <mergeCell ref="BE39:BI39"/>
    <mergeCell ref="V43:Z43"/>
    <mergeCell ref="AA43:AE43"/>
    <mergeCell ref="AF43:AJ43"/>
    <mergeCell ref="AK43:AO43"/>
    <mergeCell ref="BO40:BS40"/>
    <mergeCell ref="BT40:BX40"/>
    <mergeCell ref="BJ43:BN43"/>
    <mergeCell ref="BO43:BS43"/>
    <mergeCell ref="BT43:BX43"/>
    <mergeCell ref="BY43:CC43"/>
    <mergeCell ref="AU36:AY36"/>
    <mergeCell ref="AZ36:BD36"/>
    <mergeCell ref="BE36:BI36"/>
    <mergeCell ref="BJ36:BN36"/>
    <mergeCell ref="BO36:BS36"/>
    <mergeCell ref="BT36:BX36"/>
    <mergeCell ref="BY36:CC36"/>
    <mergeCell ref="BE40:BI40"/>
    <mergeCell ref="BJ40:BN40"/>
    <mergeCell ref="BY40:CC40"/>
    <mergeCell ref="CX36:DB36"/>
    <mergeCell ref="CD36:CH36"/>
    <mergeCell ref="CI36:CM36"/>
    <mergeCell ref="CN36:CR36"/>
    <mergeCell ref="CS36:CW36"/>
    <mergeCell ref="B36:F36"/>
    <mergeCell ref="G36:K36"/>
    <mergeCell ref="L36:P36"/>
    <mergeCell ref="Q36:U36"/>
    <mergeCell ref="V36:Z36"/>
    <mergeCell ref="AA36:AE36"/>
    <mergeCell ref="AF36:AJ36"/>
    <mergeCell ref="AK36:AO36"/>
    <mergeCell ref="AP36:AT36"/>
    <mergeCell ref="AU35:AY35"/>
    <mergeCell ref="AZ35:BD35"/>
    <mergeCell ref="BE35:BI35"/>
    <mergeCell ref="BJ35:BN35"/>
    <mergeCell ref="BO35:BS35"/>
    <mergeCell ref="BT35:BX35"/>
    <mergeCell ref="BY35:CC35"/>
    <mergeCell ref="CX35:DB35"/>
    <mergeCell ref="CD35:CH35"/>
    <mergeCell ref="CI35:CM35"/>
    <mergeCell ref="CN35:CR35"/>
    <mergeCell ref="CS35:CW35"/>
    <mergeCell ref="B35:F35"/>
    <mergeCell ref="G35:K35"/>
    <mergeCell ref="L35:P35"/>
    <mergeCell ref="Q35:U35"/>
    <mergeCell ref="V35:Z35"/>
    <mergeCell ref="AA35:AE35"/>
    <mergeCell ref="AF35:AJ35"/>
    <mergeCell ref="AK35:AO35"/>
    <mergeCell ref="AP35:AT35"/>
    <mergeCell ref="AU32:AY32"/>
    <mergeCell ref="AZ32:BD32"/>
    <mergeCell ref="BE32:BI32"/>
    <mergeCell ref="BJ32:BN32"/>
    <mergeCell ref="BO32:BS32"/>
    <mergeCell ref="BT32:BX32"/>
    <mergeCell ref="BY32:CC32"/>
    <mergeCell ref="CX32:DB32"/>
    <mergeCell ref="CD32:CH32"/>
    <mergeCell ref="CI32:CM32"/>
    <mergeCell ref="CN32:CR32"/>
    <mergeCell ref="CS32:CW32"/>
    <mergeCell ref="B32:F32"/>
    <mergeCell ref="G32:K32"/>
    <mergeCell ref="L32:P32"/>
    <mergeCell ref="Q32:U32"/>
    <mergeCell ref="V32:Z32"/>
    <mergeCell ref="AA32:AE32"/>
    <mergeCell ref="AF32:AJ32"/>
    <mergeCell ref="AK32:AO32"/>
    <mergeCell ref="AP32:AT32"/>
    <mergeCell ref="AU31:AY31"/>
    <mergeCell ref="AZ31:BD31"/>
    <mergeCell ref="BE31:BI31"/>
    <mergeCell ref="BJ31:BN31"/>
    <mergeCell ref="BO31:BS31"/>
    <mergeCell ref="BT31:BX31"/>
    <mergeCell ref="BY31:CC31"/>
    <mergeCell ref="CX31:DB31"/>
    <mergeCell ref="CD31:CH31"/>
    <mergeCell ref="CI31:CM31"/>
    <mergeCell ref="CN31:CR31"/>
    <mergeCell ref="CS31:CW31"/>
    <mergeCell ref="B31:F31"/>
    <mergeCell ref="G31:K31"/>
    <mergeCell ref="L31:P31"/>
    <mergeCell ref="Q31:U31"/>
    <mergeCell ref="V31:Z31"/>
    <mergeCell ref="AA31:AE31"/>
    <mergeCell ref="AF31:AJ31"/>
    <mergeCell ref="AK31:AO31"/>
    <mergeCell ref="AP31:AT31"/>
    <mergeCell ref="AU28:AY28"/>
    <mergeCell ref="AZ28:BD28"/>
    <mergeCell ref="BE28:BI28"/>
    <mergeCell ref="BJ28:BN28"/>
    <mergeCell ref="BO28:BS28"/>
    <mergeCell ref="BT28:BX28"/>
    <mergeCell ref="BY28:CC28"/>
    <mergeCell ref="CX28:DB28"/>
    <mergeCell ref="CD28:CH28"/>
    <mergeCell ref="CI28:CM28"/>
    <mergeCell ref="CN28:CR28"/>
    <mergeCell ref="CS28:CW28"/>
    <mergeCell ref="B28:F28"/>
    <mergeCell ref="G28:K28"/>
    <mergeCell ref="L28:P28"/>
    <mergeCell ref="Q28:U28"/>
    <mergeCell ref="V28:Z28"/>
    <mergeCell ref="AA28:AE28"/>
    <mergeCell ref="AF28:AJ28"/>
    <mergeCell ref="AK28:AO28"/>
    <mergeCell ref="AP28:AT28"/>
    <mergeCell ref="AU27:AY27"/>
    <mergeCell ref="AZ27:BD27"/>
    <mergeCell ref="BE27:BI27"/>
    <mergeCell ref="BJ27:BN27"/>
    <mergeCell ref="BO27:BS27"/>
    <mergeCell ref="BT27:BX27"/>
    <mergeCell ref="BY27:CC27"/>
    <mergeCell ref="CX27:DB27"/>
    <mergeCell ref="CD27:CH27"/>
    <mergeCell ref="CI27:CM27"/>
    <mergeCell ref="CN27:CR27"/>
    <mergeCell ref="CS27:CW27"/>
    <mergeCell ref="B27:F27"/>
    <mergeCell ref="G27:K27"/>
    <mergeCell ref="L27:P27"/>
    <mergeCell ref="Q27:U27"/>
    <mergeCell ref="V27:Z27"/>
    <mergeCell ref="AA27:AE27"/>
    <mergeCell ref="AF27:AJ27"/>
    <mergeCell ref="AK27:AO27"/>
    <mergeCell ref="AP27:AT27"/>
    <mergeCell ref="AU24:AY24"/>
    <mergeCell ref="AZ24:BD24"/>
    <mergeCell ref="BE24:BI24"/>
    <mergeCell ref="BJ24:BN24"/>
    <mergeCell ref="BO24:BS24"/>
    <mergeCell ref="BT24:BX24"/>
    <mergeCell ref="BY24:CC24"/>
    <mergeCell ref="CX24:DB24"/>
    <mergeCell ref="CD24:CH24"/>
    <mergeCell ref="CI24:CM24"/>
    <mergeCell ref="CN24:CR24"/>
    <mergeCell ref="CS24:CW24"/>
    <mergeCell ref="B24:F24"/>
    <mergeCell ref="G24:K24"/>
    <mergeCell ref="L24:P24"/>
    <mergeCell ref="Q24:U24"/>
    <mergeCell ref="V24:Z24"/>
    <mergeCell ref="AA24:AE24"/>
    <mergeCell ref="AF24:AJ24"/>
    <mergeCell ref="AK24:AO24"/>
    <mergeCell ref="AP24:AT24"/>
    <mergeCell ref="AU23:AY23"/>
    <mergeCell ref="AZ23:BD23"/>
    <mergeCell ref="BE23:BI23"/>
    <mergeCell ref="BJ23:BN23"/>
    <mergeCell ref="BO23:BS23"/>
    <mergeCell ref="BT23:BX23"/>
    <mergeCell ref="BY23:CC23"/>
    <mergeCell ref="CX23:DB23"/>
    <mergeCell ref="CD23:CH23"/>
    <mergeCell ref="CI23:CM23"/>
    <mergeCell ref="CN23:CR23"/>
    <mergeCell ref="CS23:CW23"/>
    <mergeCell ref="B23:F23"/>
    <mergeCell ref="G23:K23"/>
    <mergeCell ref="L23:P23"/>
    <mergeCell ref="Q23:U23"/>
    <mergeCell ref="V23:Z23"/>
    <mergeCell ref="AA23:AE23"/>
    <mergeCell ref="AF23:AJ23"/>
    <mergeCell ref="AK23:AO23"/>
    <mergeCell ref="AP23:AT23"/>
    <mergeCell ref="AU20:AY20"/>
    <mergeCell ref="AZ20:BD20"/>
    <mergeCell ref="BE20:BI20"/>
    <mergeCell ref="BJ20:BN20"/>
    <mergeCell ref="BO20:BS20"/>
    <mergeCell ref="BT20:BX20"/>
    <mergeCell ref="BY20:CC20"/>
    <mergeCell ref="CX20:DB20"/>
    <mergeCell ref="CD20:CH20"/>
    <mergeCell ref="CI20:CM20"/>
    <mergeCell ref="CN20:CR20"/>
    <mergeCell ref="CS20:CW20"/>
    <mergeCell ref="B20:F20"/>
    <mergeCell ref="G20:K20"/>
    <mergeCell ref="L20:P20"/>
    <mergeCell ref="Q20:U20"/>
    <mergeCell ref="V20:Z20"/>
    <mergeCell ref="AA20:AE20"/>
    <mergeCell ref="AF20:AJ20"/>
    <mergeCell ref="AK20:AO20"/>
    <mergeCell ref="AP20:AT20"/>
    <mergeCell ref="AU19:AY19"/>
    <mergeCell ref="AZ19:BD19"/>
    <mergeCell ref="BE19:BI19"/>
    <mergeCell ref="BJ19:BN19"/>
    <mergeCell ref="BO19:BS19"/>
    <mergeCell ref="BT19:BX19"/>
    <mergeCell ref="BY19:CC19"/>
    <mergeCell ref="CX19:DB19"/>
    <mergeCell ref="CD19:CH19"/>
    <mergeCell ref="CI19:CM19"/>
    <mergeCell ref="CN19:CR19"/>
    <mergeCell ref="CS19:CW19"/>
    <mergeCell ref="B19:F19"/>
    <mergeCell ref="G19:K19"/>
    <mergeCell ref="L19:P19"/>
    <mergeCell ref="Q19:U19"/>
    <mergeCell ref="V19:Z19"/>
    <mergeCell ref="AA19:AE19"/>
    <mergeCell ref="AF19:AJ19"/>
    <mergeCell ref="AK19:AO19"/>
    <mergeCell ref="AP19:AT19"/>
    <mergeCell ref="AU16:AY16"/>
    <mergeCell ref="AZ16:BD16"/>
    <mergeCell ref="BE16:BI16"/>
    <mergeCell ref="BJ16:BN16"/>
    <mergeCell ref="BO16:BS16"/>
    <mergeCell ref="BT16:BX16"/>
    <mergeCell ref="BY16:CC16"/>
    <mergeCell ref="CX16:DB16"/>
    <mergeCell ref="CD16:CH16"/>
    <mergeCell ref="CI16:CM16"/>
    <mergeCell ref="CN16:CR16"/>
    <mergeCell ref="CS16:CW16"/>
    <mergeCell ref="B16:F16"/>
    <mergeCell ref="G16:K16"/>
    <mergeCell ref="L16:P16"/>
    <mergeCell ref="Q16:U16"/>
    <mergeCell ref="V16:Z16"/>
    <mergeCell ref="AA16:AE16"/>
    <mergeCell ref="AF16:AJ16"/>
    <mergeCell ref="AK16:AO16"/>
    <mergeCell ref="AP16:AT16"/>
    <mergeCell ref="AU15:AY15"/>
    <mergeCell ref="AZ15:BD15"/>
    <mergeCell ref="BE15:BI15"/>
    <mergeCell ref="BJ15:BN15"/>
    <mergeCell ref="BO15:BS15"/>
    <mergeCell ref="BT15:BX15"/>
    <mergeCell ref="BY15:CC15"/>
    <mergeCell ref="CX15:DB15"/>
    <mergeCell ref="CD15:CH15"/>
    <mergeCell ref="CI15:CM15"/>
    <mergeCell ref="CN15:CR15"/>
    <mergeCell ref="CS15:CW15"/>
    <mergeCell ref="B15:F15"/>
    <mergeCell ref="G15:K15"/>
    <mergeCell ref="L15:P15"/>
    <mergeCell ref="Q15:U15"/>
    <mergeCell ref="V15:Z15"/>
    <mergeCell ref="AA15:AE15"/>
    <mergeCell ref="AF15:AJ15"/>
    <mergeCell ref="AK15:AO15"/>
    <mergeCell ref="AP15:AT15"/>
    <mergeCell ref="AU12:AY12"/>
    <mergeCell ref="AZ12:BD12"/>
    <mergeCell ref="BE12:BI12"/>
    <mergeCell ref="BJ12:BN12"/>
    <mergeCell ref="BO12:BS12"/>
    <mergeCell ref="BT12:BX12"/>
    <mergeCell ref="BY12:CC12"/>
    <mergeCell ref="CX12:DB12"/>
    <mergeCell ref="CD12:CH12"/>
    <mergeCell ref="CI12:CM12"/>
    <mergeCell ref="CN12:CR12"/>
    <mergeCell ref="CS12:CW12"/>
    <mergeCell ref="B12:F12"/>
    <mergeCell ref="G12:K12"/>
    <mergeCell ref="L12:P12"/>
    <mergeCell ref="Q12:U12"/>
    <mergeCell ref="V12:Z12"/>
    <mergeCell ref="AA12:AE12"/>
    <mergeCell ref="AF12:AJ12"/>
    <mergeCell ref="AK12:AO12"/>
    <mergeCell ref="AP12:AT12"/>
    <mergeCell ref="BJ11:BN11"/>
    <mergeCell ref="BO11:BS11"/>
    <mergeCell ref="BT11:BX11"/>
    <mergeCell ref="BY11:CC11"/>
    <mergeCell ref="CX11:DB11"/>
    <mergeCell ref="CD11:CH11"/>
    <mergeCell ref="CI11:CM11"/>
    <mergeCell ref="CN11:CR11"/>
    <mergeCell ref="CS11:CW11"/>
    <mergeCell ref="AP11:AT11"/>
    <mergeCell ref="Q8:U8"/>
    <mergeCell ref="V8:Z8"/>
    <mergeCell ref="AU11:AY11"/>
    <mergeCell ref="AA11:AE11"/>
    <mergeCell ref="AF11:AJ11"/>
    <mergeCell ref="AK11:AO11"/>
    <mergeCell ref="AZ11:BD11"/>
    <mergeCell ref="BE11:BI11"/>
    <mergeCell ref="AU8:AY8"/>
    <mergeCell ref="AZ8:BD8"/>
    <mergeCell ref="BE8:BI8"/>
    <mergeCell ref="BJ8:BN8"/>
    <mergeCell ref="AA8:AE8"/>
    <mergeCell ref="AF8:AJ8"/>
    <mergeCell ref="CN8:CR8"/>
    <mergeCell ref="CS8:CW8"/>
    <mergeCell ref="CX8:DB8"/>
    <mergeCell ref="BO8:BS8"/>
    <mergeCell ref="BT8:BX8"/>
    <mergeCell ref="BY8:CC8"/>
    <mergeCell ref="CD8:CH8"/>
    <mergeCell ref="CI8:CM8"/>
    <mergeCell ref="AK8:AO8"/>
    <mergeCell ref="AP8:AT8"/>
    <mergeCell ref="BT7:BX7"/>
    <mergeCell ref="BY7:CC7"/>
    <mergeCell ref="CX7:DB7"/>
    <mergeCell ref="CD7:CH7"/>
    <mergeCell ref="CI7:CM7"/>
    <mergeCell ref="CN7:CR7"/>
    <mergeCell ref="CS7:CW7"/>
    <mergeCell ref="BJ7:BN7"/>
    <mergeCell ref="BO7:BS7"/>
    <mergeCell ref="BJ4:BN4"/>
    <mergeCell ref="BO4:BS4"/>
    <mergeCell ref="BT4:BX4"/>
    <mergeCell ref="BY4:CC4"/>
    <mergeCell ref="CX4:DB4"/>
    <mergeCell ref="CD4:CH4"/>
    <mergeCell ref="CI4:CM4"/>
    <mergeCell ref="CN4:CR4"/>
    <mergeCell ref="CS4:CW4"/>
    <mergeCell ref="AP4:AT4"/>
    <mergeCell ref="AU4:AY4"/>
    <mergeCell ref="V4:Z4"/>
    <mergeCell ref="AA4:AE4"/>
    <mergeCell ref="B4:F4"/>
    <mergeCell ref="B7:F7"/>
    <mergeCell ref="AZ4:BD4"/>
    <mergeCell ref="BE4:BI4"/>
    <mergeCell ref="AF7:AJ7"/>
    <mergeCell ref="AK7:AO7"/>
    <mergeCell ref="AP7:AT7"/>
    <mergeCell ref="AU7:AY7"/>
    <mergeCell ref="AZ7:BD7"/>
    <mergeCell ref="BE7:BI7"/>
    <mergeCell ref="AF4:AJ4"/>
    <mergeCell ref="AK4:AO4"/>
    <mergeCell ref="L7:P7"/>
    <mergeCell ref="Q7:U7"/>
    <mergeCell ref="B8:F8"/>
    <mergeCell ref="B11:F11"/>
    <mergeCell ref="V7:Z7"/>
    <mergeCell ref="AA7:AE7"/>
    <mergeCell ref="G4:K4"/>
    <mergeCell ref="G7:K7"/>
    <mergeCell ref="L4:P4"/>
    <mergeCell ref="Q4:U4"/>
    <mergeCell ref="G8:K8"/>
    <mergeCell ref="L8:P8"/>
    <mergeCell ref="G11:K11"/>
    <mergeCell ref="L11:P11"/>
    <mergeCell ref="Q11:U11"/>
    <mergeCell ref="V11:Z11"/>
    <mergeCell ref="A4:A7"/>
    <mergeCell ref="A8:A11"/>
    <mergeCell ref="A12:A15"/>
    <mergeCell ref="A16:A19"/>
    <mergeCell ref="A36:A39"/>
    <mergeCell ref="A40:A43"/>
    <mergeCell ref="A20:A23"/>
    <mergeCell ref="A24:A27"/>
    <mergeCell ref="A28:A31"/>
    <mergeCell ref="A32:A35"/>
  </mergeCells>
  <phoneticPr fontId="6"/>
  <printOptions horizontalCentered="1"/>
  <pageMargins left="0.74803149606299213" right="0.74803149606299213" top="0.98425196850393704" bottom="0.98425196850393704" header="0.51181102362204722" footer="0.51181102362204722"/>
  <pageSetup paperSize="9" orientation="landscape" r:id="rId1"/>
  <headerFooter alignWithMargins="0"/>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I29"/>
  <sheetViews>
    <sheetView view="pageBreakPreview" zoomScale="70" zoomScaleNormal="100" zoomScaleSheetLayoutView="70" workbookViewId="0">
      <selection activeCell="I11" sqref="I11"/>
    </sheetView>
  </sheetViews>
  <sheetFormatPr defaultRowHeight="13.5"/>
  <cols>
    <col min="1" max="1" width="15.625" customWidth="1"/>
    <col min="2" max="2" width="2.75" customWidth="1"/>
    <col min="3" max="3" width="19.875" customWidth="1"/>
    <col min="4" max="4" width="1.625" customWidth="1"/>
    <col min="5" max="6" width="6.125" customWidth="1"/>
    <col min="7" max="9" width="11.625" customWidth="1"/>
  </cols>
  <sheetData>
    <row r="1" spans="1:9" ht="36" customHeight="1">
      <c r="A1" s="836" t="s">
        <v>563</v>
      </c>
      <c r="B1" s="836"/>
      <c r="C1" s="836"/>
      <c r="D1" s="836"/>
      <c r="E1" s="836"/>
      <c r="F1" s="836"/>
      <c r="G1" s="836"/>
      <c r="H1" s="1057"/>
      <c r="I1" s="1057"/>
    </row>
    <row r="2" spans="1:9" ht="36" customHeight="1">
      <c r="A2" s="19"/>
      <c r="B2" s="19"/>
      <c r="C2" s="19"/>
      <c r="D2" s="19"/>
      <c r="E2" s="19"/>
      <c r="F2" s="19"/>
      <c r="G2" s="19"/>
    </row>
    <row r="3" spans="1:9" ht="18" customHeight="1">
      <c r="A3" s="1126" t="s">
        <v>862</v>
      </c>
      <c r="B3" s="1126"/>
      <c r="C3" s="1126"/>
      <c r="D3" s="1126"/>
      <c r="E3" s="1126"/>
      <c r="F3" s="1126"/>
      <c r="G3" s="1126"/>
      <c r="H3" s="1057"/>
      <c r="I3" s="1057"/>
    </row>
    <row r="4" spans="1:9" ht="15" customHeight="1">
      <c r="A4" s="7" t="s">
        <v>306</v>
      </c>
    </row>
    <row r="5" spans="1:9" ht="21" customHeight="1">
      <c r="A5" t="s">
        <v>307</v>
      </c>
      <c r="G5" s="12"/>
    </row>
    <row r="6" spans="1:9" ht="9" customHeight="1">
      <c r="F6" s="1126" t="s">
        <v>583</v>
      </c>
      <c r="G6" s="1071">
        <f>入力シート!D3</f>
        <v>0</v>
      </c>
      <c r="H6" s="1057"/>
      <c r="I6" s="1057"/>
    </row>
    <row r="7" spans="1:9" ht="9" customHeight="1">
      <c r="D7" s="1133" t="s">
        <v>603</v>
      </c>
      <c r="E7" s="1133"/>
      <c r="F7" s="1126"/>
      <c r="G7" s="1057"/>
      <c r="H7" s="1057"/>
      <c r="I7" s="1057"/>
    </row>
    <row r="8" spans="1:9" ht="9" customHeight="1">
      <c r="D8" s="1133"/>
      <c r="E8" s="1133"/>
      <c r="F8" s="1126" t="s">
        <v>584</v>
      </c>
      <c r="G8" s="1057">
        <f>入力シート!D4</f>
        <v>0</v>
      </c>
      <c r="H8" s="1057"/>
      <c r="I8" s="1057"/>
    </row>
    <row r="9" spans="1:9" ht="9" customHeight="1">
      <c r="F9" s="1126"/>
      <c r="G9" s="1057"/>
      <c r="H9" s="1057"/>
      <c r="I9" s="1057"/>
    </row>
    <row r="10" spans="1:9" ht="18" customHeight="1">
      <c r="D10" s="1043" t="s">
        <v>586</v>
      </c>
      <c r="E10" s="1043"/>
      <c r="F10" s="1043"/>
      <c r="G10" s="1071">
        <f>入力シート!X3</f>
        <v>0</v>
      </c>
      <c r="H10" s="1071"/>
      <c r="I10" s="1071"/>
    </row>
    <row r="11" spans="1:9" s="562" customFormat="1" ht="18" customHeight="1">
      <c r="D11" s="561"/>
      <c r="E11" s="561"/>
      <c r="F11" s="561"/>
      <c r="G11" s="564"/>
      <c r="H11" s="564"/>
      <c r="I11" s="292"/>
    </row>
    <row r="12" spans="1:9" ht="20.25" customHeight="1">
      <c r="A12" s="1140" t="s">
        <v>1324</v>
      </c>
      <c r="B12" s="1140"/>
      <c r="C12" s="1140"/>
      <c r="D12" s="1140"/>
      <c r="E12" s="1140"/>
      <c r="F12" s="1140"/>
      <c r="G12" s="1140"/>
      <c r="H12" s="1056"/>
      <c r="I12" s="1056"/>
    </row>
    <row r="13" spans="1:9" ht="18" customHeight="1">
      <c r="A13" s="1"/>
      <c r="B13" s="1"/>
      <c r="C13" s="1"/>
      <c r="D13" s="1"/>
      <c r="E13" s="1"/>
      <c r="F13" s="1"/>
      <c r="G13" s="1"/>
      <c r="H13" s="1"/>
      <c r="I13" s="1"/>
    </row>
    <row r="14" spans="1:9" ht="18" customHeight="1">
      <c r="A14" s="1128" t="s">
        <v>310</v>
      </c>
      <c r="B14" s="49"/>
      <c r="C14" s="1125">
        <f>入力シート!C1</f>
        <v>0</v>
      </c>
      <c r="D14" s="1125"/>
      <c r="E14" s="1125"/>
      <c r="F14" s="1125"/>
      <c r="G14" s="1125"/>
      <c r="H14" s="1125"/>
      <c r="I14" s="1125"/>
    </row>
    <row r="15" spans="1:9" ht="18" customHeight="1">
      <c r="A15" s="1128"/>
      <c r="B15" s="49"/>
      <c r="C15" s="1125"/>
      <c r="D15" s="1125"/>
      <c r="E15" s="1125"/>
      <c r="F15" s="1125"/>
      <c r="G15" s="1125"/>
      <c r="H15" s="1125"/>
      <c r="I15" s="1125"/>
    </row>
    <row r="16" spans="1:9" ht="18" customHeight="1">
      <c r="A16" s="49"/>
      <c r="B16" s="49"/>
      <c r="C16" s="27"/>
      <c r="D16" s="27"/>
      <c r="E16" s="27"/>
      <c r="F16" s="27"/>
      <c r="G16" s="27"/>
      <c r="H16" s="27"/>
      <c r="I16" s="27"/>
    </row>
    <row r="17" spans="1:9" ht="18" customHeight="1">
      <c r="A17" s="50"/>
      <c r="B17" s="50"/>
      <c r="C17" s="26"/>
      <c r="D17" s="52"/>
      <c r="E17" s="52"/>
    </row>
    <row r="18" spans="1:9" ht="18" customHeight="1">
      <c r="A18" s="1119" t="s">
        <v>129</v>
      </c>
      <c r="B18" s="50"/>
      <c r="C18" s="1134" t="s">
        <v>898</v>
      </c>
      <c r="D18" s="1123"/>
      <c r="E18" s="1123"/>
    </row>
    <row r="19" spans="1:9" ht="18" customHeight="1">
      <c r="A19" s="1119"/>
      <c r="B19" s="50"/>
      <c r="C19" s="1134" t="s">
        <v>899</v>
      </c>
      <c r="D19" s="1123"/>
      <c r="E19" s="1123"/>
    </row>
    <row r="20" spans="1:9" ht="18" customHeight="1">
      <c r="A20" s="50"/>
      <c r="B20" s="50"/>
      <c r="C20" s="26"/>
      <c r="D20" s="52"/>
      <c r="E20" s="52"/>
    </row>
    <row r="21" spans="1:9" s="5" customFormat="1" ht="125.25" customHeight="1">
      <c r="A21" s="157" t="s">
        <v>564</v>
      </c>
      <c r="B21" s="157"/>
      <c r="C21" s="2625" t="s">
        <v>1323</v>
      </c>
      <c r="D21" s="2625"/>
      <c r="E21" s="2625"/>
      <c r="F21" s="2625"/>
      <c r="G21" s="2625"/>
      <c r="H21" s="2625"/>
      <c r="I21" s="2625"/>
    </row>
    <row r="22" spans="1:9" s="5" customFormat="1" ht="63.75" customHeight="1">
      <c r="A22" s="157"/>
      <c r="B22" s="157"/>
      <c r="C22" s="226"/>
      <c r="D22" s="226"/>
      <c r="E22" s="226"/>
      <c r="F22" s="226"/>
      <c r="G22" s="226"/>
      <c r="H22" s="226"/>
      <c r="I22" s="226"/>
    </row>
    <row r="23" spans="1:9" s="5" customFormat="1" ht="63.75" customHeight="1" thickBot="1">
      <c r="A23" s="157"/>
      <c r="B23" s="157"/>
      <c r="C23" s="226"/>
      <c r="D23" s="226"/>
      <c r="E23" s="226"/>
      <c r="F23" s="226"/>
      <c r="G23" s="226"/>
      <c r="H23" s="226"/>
      <c r="I23" s="226"/>
    </row>
    <row r="24" spans="1:9" ht="18" customHeight="1">
      <c r="D24" s="29"/>
      <c r="E24" s="2142" t="s">
        <v>321</v>
      </c>
      <c r="F24" s="2582"/>
      <c r="G24" s="69" t="s">
        <v>655</v>
      </c>
      <c r="H24" s="69" t="s">
        <v>909</v>
      </c>
      <c r="I24" s="119" t="s">
        <v>785</v>
      </c>
    </row>
    <row r="25" spans="1:9" ht="72" customHeight="1" thickBot="1">
      <c r="D25" s="29"/>
      <c r="E25" s="1138"/>
      <c r="F25" s="1139"/>
      <c r="G25" s="41"/>
      <c r="H25" s="41"/>
      <c r="I25" s="42"/>
    </row>
    <row r="26" spans="1:9" ht="18" customHeight="1">
      <c r="A26" s="834"/>
      <c r="B26" s="834"/>
      <c r="C26" s="834"/>
      <c r="D26" s="834"/>
      <c r="E26" s="834"/>
      <c r="F26" s="834"/>
      <c r="G26" s="834"/>
      <c r="H26" s="834"/>
      <c r="I26" s="834"/>
    </row>
    <row r="27" spans="1:9" ht="18" customHeight="1">
      <c r="C27" s="20"/>
      <c r="D27" s="20"/>
      <c r="E27" s="20"/>
      <c r="F27" s="20"/>
      <c r="G27" s="20"/>
      <c r="H27" s="20"/>
      <c r="I27" s="20"/>
    </row>
    <row r="28" spans="1:9" ht="18" customHeight="1"/>
    <row r="29" spans="1:9" ht="18" customHeight="1"/>
  </sheetData>
  <mergeCells count="19">
    <mergeCell ref="E24:F24"/>
    <mergeCell ref="E25:F25"/>
    <mergeCell ref="A26:I26"/>
    <mergeCell ref="A18:A19"/>
    <mergeCell ref="C21:I21"/>
    <mergeCell ref="A3:I3"/>
    <mergeCell ref="C18:E18"/>
    <mergeCell ref="C19:E19"/>
    <mergeCell ref="A1:I1"/>
    <mergeCell ref="C14:I15"/>
    <mergeCell ref="A14:A15"/>
    <mergeCell ref="F6:F7"/>
    <mergeCell ref="D7:E8"/>
    <mergeCell ref="F8:F9"/>
    <mergeCell ref="G6:I7"/>
    <mergeCell ref="G8:I9"/>
    <mergeCell ref="A12:I12"/>
    <mergeCell ref="D10:F10"/>
    <mergeCell ref="G10:I10"/>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J36"/>
  <sheetViews>
    <sheetView view="pageBreakPreview" zoomScale="70" zoomScaleNormal="100" zoomScaleSheetLayoutView="70" workbookViewId="0">
      <selection activeCell="C18" sqref="C18:F19"/>
    </sheetView>
  </sheetViews>
  <sheetFormatPr defaultRowHeight="13.5"/>
  <cols>
    <col min="1" max="1" width="15.625" customWidth="1"/>
    <col min="2" max="3" width="2.75" customWidth="1"/>
    <col min="4" max="4" width="16.375" customWidth="1"/>
    <col min="5" max="5" width="1.625" customWidth="1"/>
    <col min="6" max="7" width="6.125" customWidth="1"/>
    <col min="8" max="10" width="11.625" customWidth="1"/>
  </cols>
  <sheetData>
    <row r="1" spans="1:10" ht="36" customHeight="1">
      <c r="A1" s="836" t="s">
        <v>565</v>
      </c>
      <c r="B1" s="836"/>
      <c r="C1" s="836"/>
      <c r="D1" s="836"/>
      <c r="E1" s="836"/>
      <c r="F1" s="836"/>
      <c r="G1" s="836"/>
      <c r="H1" s="836"/>
      <c r="I1" s="1057"/>
      <c r="J1" s="1057"/>
    </row>
    <row r="2" spans="1:10" ht="8.25"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18"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14.25" customHeight="1">
      <c r="E8" s="1133"/>
      <c r="F8" s="1133"/>
      <c r="G8" s="2580" t="s">
        <v>584</v>
      </c>
      <c r="H8" s="1071">
        <f>入力シート!D4</f>
        <v>0</v>
      </c>
      <c r="I8" s="1071"/>
      <c r="J8" s="1071"/>
    </row>
    <row r="9" spans="1:10" ht="16.5" customHeight="1">
      <c r="G9" s="2580"/>
      <c r="H9" s="1071" t="str">
        <f>入力シート!M4&amp;入力シート!AC1</f>
        <v>代表取締役　　　印</v>
      </c>
      <c r="I9" s="1071"/>
      <c r="J9" s="1071"/>
    </row>
    <row r="10" spans="1:10" ht="48.75" customHeight="1">
      <c r="A10" s="2594" t="s">
        <v>900</v>
      </c>
      <c r="B10" s="2594"/>
      <c r="C10" s="2594"/>
      <c r="D10" s="2594"/>
      <c r="E10" s="2594"/>
      <c r="F10" s="2594"/>
      <c r="G10" s="2594"/>
      <c r="H10" s="2594"/>
      <c r="I10" s="2595"/>
      <c r="J10" s="2595"/>
    </row>
    <row r="11" spans="1:10" ht="18" customHeight="1">
      <c r="A11" s="1"/>
      <c r="B11" s="1"/>
      <c r="C11" s="1"/>
      <c r="D11" s="1"/>
      <c r="E11" s="1"/>
      <c r="F11" s="1"/>
      <c r="G11" s="1"/>
      <c r="H11" s="1"/>
      <c r="I11" s="1"/>
      <c r="J11" s="1"/>
    </row>
    <row r="12" spans="1:10" ht="18" customHeight="1">
      <c r="A12" s="1128" t="s">
        <v>310</v>
      </c>
      <c r="B12" s="49"/>
      <c r="C12" s="1847">
        <f>入力シート!C1</f>
        <v>0</v>
      </c>
      <c r="D12" s="1847"/>
      <c r="E12" s="1847"/>
      <c r="F12" s="1847"/>
      <c r="G12" s="1847"/>
      <c r="H12" s="1847"/>
      <c r="I12" s="1847"/>
      <c r="J12" s="1847"/>
    </row>
    <row r="13" spans="1:10" ht="18" customHeight="1">
      <c r="A13" s="1128"/>
      <c r="B13" s="49"/>
      <c r="C13" s="1847"/>
      <c r="D13" s="1847"/>
      <c r="E13" s="1847"/>
      <c r="F13" s="1847"/>
      <c r="G13" s="1847"/>
      <c r="H13" s="1847"/>
      <c r="I13" s="1847"/>
      <c r="J13" s="1847"/>
    </row>
    <row r="14" spans="1:10" ht="18" customHeight="1">
      <c r="A14" s="49"/>
      <c r="B14" s="49"/>
      <c r="C14" s="49"/>
      <c r="D14" s="27"/>
      <c r="E14" s="27"/>
      <c r="F14" s="27"/>
      <c r="G14" s="27"/>
      <c r="H14" s="27"/>
      <c r="I14" s="27"/>
      <c r="J14" s="27"/>
    </row>
    <row r="15" spans="1:10" ht="18" customHeight="1">
      <c r="A15" s="1119" t="s">
        <v>311</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50"/>
      <c r="B17" s="50"/>
      <c r="C17" s="50"/>
      <c r="D17" s="27"/>
      <c r="E17" s="27"/>
      <c r="F17" s="27"/>
      <c r="G17" s="27"/>
      <c r="H17" s="27"/>
      <c r="I17" s="27"/>
      <c r="J17" s="27"/>
    </row>
    <row r="18" spans="1:10" ht="18" customHeight="1">
      <c r="A18" s="1119" t="s">
        <v>313</v>
      </c>
      <c r="B18" s="50"/>
      <c r="C18" s="1135">
        <f>入力シート!C7</f>
        <v>0</v>
      </c>
      <c r="D18" s="1135"/>
      <c r="E18" s="1135"/>
      <c r="F18" s="1135"/>
      <c r="G18" s="1118"/>
      <c r="H18" s="1118"/>
      <c r="I18" s="1118"/>
      <c r="J18" s="1118"/>
    </row>
    <row r="19" spans="1:10" ht="18" customHeight="1">
      <c r="A19" s="1119"/>
      <c r="B19" s="50"/>
      <c r="C19" s="1135"/>
      <c r="D19" s="1135"/>
      <c r="E19" s="1135"/>
      <c r="F19" s="1135"/>
      <c r="G19" s="1118"/>
      <c r="H19" s="1118"/>
      <c r="I19" s="1118"/>
      <c r="J19" s="1118"/>
    </row>
    <row r="20" spans="1:10" ht="18" customHeight="1">
      <c r="A20" s="50"/>
      <c r="B20" s="50"/>
      <c r="C20" s="50"/>
      <c r="D20" s="28"/>
      <c r="E20" s="52"/>
      <c r="F20" s="52"/>
      <c r="G20" s="53"/>
      <c r="H20" s="53"/>
      <c r="I20" s="53"/>
      <c r="J20" s="53"/>
    </row>
    <row r="21" spans="1:10" ht="18" customHeight="1">
      <c r="A21" s="1119" t="s">
        <v>316</v>
      </c>
      <c r="B21" s="50"/>
      <c r="C21" s="1122" t="str">
        <f>入力シート!H6&amp;入力シート!I6&amp;入力シート!K6&amp;入力シート!M6</f>
        <v>7日総総契第号</v>
      </c>
      <c r="D21" s="1122"/>
      <c r="E21" s="1122"/>
      <c r="F21" s="1122"/>
      <c r="G21" s="1128"/>
      <c r="H21" s="1134"/>
      <c r="I21" s="1125"/>
      <c r="J21" s="1125"/>
    </row>
    <row r="22" spans="1:10" ht="18" customHeight="1">
      <c r="A22" s="1119"/>
      <c r="B22" s="50"/>
      <c r="C22" s="1122"/>
      <c r="D22" s="1122"/>
      <c r="E22" s="1122"/>
      <c r="F22" s="1122"/>
      <c r="G22" s="1128"/>
      <c r="H22" s="1134"/>
      <c r="I22" s="1125"/>
      <c r="J22" s="1125"/>
    </row>
    <row r="23" spans="1:10" ht="18" customHeight="1">
      <c r="A23" s="50"/>
      <c r="B23" s="50"/>
      <c r="C23" s="50"/>
      <c r="D23" s="26"/>
      <c r="E23" s="25"/>
      <c r="F23" s="25"/>
      <c r="G23" s="49"/>
      <c r="H23" s="26"/>
      <c r="I23" s="27"/>
      <c r="J23" s="27"/>
    </row>
    <row r="24" spans="1:10" ht="18" customHeight="1">
      <c r="A24" s="50"/>
      <c r="B24" s="50"/>
      <c r="C24" s="50"/>
      <c r="D24" s="26"/>
      <c r="E24" s="52"/>
      <c r="F24" s="52"/>
    </row>
    <row r="25" spans="1:10" ht="36" customHeight="1">
      <c r="A25" s="50" t="s">
        <v>566</v>
      </c>
      <c r="B25" s="54"/>
      <c r="C25" s="54"/>
      <c r="D25" s="51" t="s">
        <v>567</v>
      </c>
      <c r="E25" s="51"/>
      <c r="F25" s="51"/>
      <c r="G25" s="54"/>
      <c r="H25" s="55"/>
      <c r="I25" s="27"/>
      <c r="J25" s="27"/>
    </row>
    <row r="26" spans="1:10" ht="18" customHeight="1">
      <c r="A26" s="50"/>
      <c r="B26" s="50"/>
      <c r="C26" s="50"/>
      <c r="D26" s="26"/>
      <c r="E26" s="52"/>
      <c r="F26" s="52"/>
    </row>
    <row r="27" spans="1:10" ht="18" customHeight="1">
      <c r="A27" s="1119" t="s">
        <v>568</v>
      </c>
      <c r="B27" s="50"/>
      <c r="C27" s="50"/>
      <c r="D27" s="1134" t="s">
        <v>898</v>
      </c>
      <c r="E27" s="1123"/>
      <c r="F27" s="1123"/>
    </row>
    <row r="28" spans="1:10" ht="18" customHeight="1">
      <c r="A28" s="1119"/>
      <c r="B28" s="50"/>
      <c r="C28" s="50"/>
      <c r="D28" s="1134" t="s">
        <v>899</v>
      </c>
      <c r="E28" s="1123"/>
      <c r="F28" s="1123"/>
    </row>
    <row r="29" spans="1:10" ht="102" customHeight="1">
      <c r="A29" s="50"/>
      <c r="B29" s="50"/>
      <c r="C29" s="50"/>
      <c r="D29" s="26"/>
      <c r="E29" s="52"/>
      <c r="F29" s="52"/>
    </row>
    <row r="30" spans="1:10" ht="18" customHeight="1" thickBot="1">
      <c r="D30" s="1057"/>
      <c r="E30" s="1057"/>
      <c r="F30" s="1057"/>
      <c r="G30" s="1057"/>
      <c r="H30" s="1057"/>
      <c r="I30" s="1057"/>
      <c r="J30" s="1057"/>
    </row>
    <row r="31" spans="1:10" ht="18" customHeight="1">
      <c r="E31" s="29"/>
      <c r="F31" s="2142" t="s">
        <v>321</v>
      </c>
      <c r="G31" s="2582"/>
      <c r="H31" s="69" t="s">
        <v>655</v>
      </c>
      <c r="I31" s="69" t="s">
        <v>909</v>
      </c>
      <c r="J31" s="119" t="s">
        <v>785</v>
      </c>
    </row>
    <row r="32" spans="1:10" ht="72" customHeight="1" thickBot="1">
      <c r="E32" s="29"/>
      <c r="F32" s="1138"/>
      <c r="G32" s="1139"/>
      <c r="H32" s="41"/>
      <c r="I32" s="41"/>
      <c r="J32" s="42"/>
    </row>
    <row r="33" spans="4:10" ht="18" customHeight="1"/>
    <row r="34" spans="4:10" ht="18" customHeight="1">
      <c r="D34" s="5"/>
      <c r="E34" s="5"/>
      <c r="F34" s="5"/>
      <c r="G34" s="5"/>
      <c r="H34" s="5"/>
      <c r="I34" s="5"/>
      <c r="J34" s="5"/>
    </row>
    <row r="35" spans="4:10" ht="18" customHeight="1"/>
    <row r="36" spans="4:10" ht="18" customHeight="1"/>
  </sheetData>
  <mergeCells count="30">
    <mergeCell ref="A1:J1"/>
    <mergeCell ref="H22:J22"/>
    <mergeCell ref="H21:J21"/>
    <mergeCell ref="A12:A13"/>
    <mergeCell ref="J18:J19"/>
    <mergeCell ref="A15:A16"/>
    <mergeCell ref="E7:F8"/>
    <mergeCell ref="A3:J3"/>
    <mergeCell ref="A18:A19"/>
    <mergeCell ref="A10:J10"/>
    <mergeCell ref="G6:G7"/>
    <mergeCell ref="H6:J7"/>
    <mergeCell ref="G8:G9"/>
    <mergeCell ref="I18:I19"/>
    <mergeCell ref="G18:G19"/>
    <mergeCell ref="H8:J8"/>
    <mergeCell ref="A27:A28"/>
    <mergeCell ref="D27:F27"/>
    <mergeCell ref="D28:F28"/>
    <mergeCell ref="G21:G22"/>
    <mergeCell ref="C21:F22"/>
    <mergeCell ref="A21:A22"/>
    <mergeCell ref="H9:J9"/>
    <mergeCell ref="F32:G32"/>
    <mergeCell ref="D30:J30"/>
    <mergeCell ref="F31:G31"/>
    <mergeCell ref="H18:H19"/>
    <mergeCell ref="C12:J13"/>
    <mergeCell ref="C15:J16"/>
    <mergeCell ref="C18:F19"/>
  </mergeCells>
  <phoneticPr fontId="6"/>
  <pageMargins left="0.78740157480314965" right="0.78740157480314965" top="0.98425196850393704" bottom="0.98425196850393704" header="0.51181102362204722" footer="0.51181102362204722"/>
  <pageSetup paperSize="9" scale="99" orientation="portrait" horizontalDpi="300" verticalDpi="300" r:id="rId1"/>
  <headerFooter alignWithMargins="0"/>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G35"/>
  <sheetViews>
    <sheetView view="pageBreakPreview" zoomScale="70" zoomScaleNormal="100" zoomScaleSheetLayoutView="70" workbookViewId="0">
      <selection activeCell="G9" sqref="G9"/>
    </sheetView>
  </sheetViews>
  <sheetFormatPr defaultRowHeight="13.5"/>
  <cols>
    <col min="1" max="1" width="11.625" customWidth="1"/>
    <col min="2" max="2" width="22.125" customWidth="1"/>
    <col min="3" max="6" width="11.625" customWidth="1"/>
    <col min="7" max="7" width="7.125" customWidth="1"/>
  </cols>
  <sheetData>
    <row r="1" spans="1:7" ht="36" customHeight="1">
      <c r="A1" s="836" t="s">
        <v>189</v>
      </c>
      <c r="B1" s="836"/>
      <c r="C1" s="836"/>
      <c r="D1" s="836"/>
      <c r="E1" s="836"/>
      <c r="F1" s="836"/>
      <c r="G1" s="836"/>
    </row>
    <row r="2" spans="1:7" ht="36" customHeight="1">
      <c r="A2" s="1126" t="s">
        <v>862</v>
      </c>
      <c r="B2" s="1126"/>
      <c r="C2" s="1126"/>
      <c r="D2" s="1126"/>
      <c r="E2" s="1126"/>
      <c r="F2" s="1126"/>
      <c r="G2" s="1126"/>
    </row>
    <row r="3" spans="1:7" ht="15" customHeight="1">
      <c r="A3" s="24" t="s">
        <v>306</v>
      </c>
      <c r="B3" s="17"/>
      <c r="C3" s="17"/>
      <c r="D3" s="17"/>
    </row>
    <row r="4" spans="1:7" ht="21" customHeight="1">
      <c r="A4" t="s">
        <v>307</v>
      </c>
    </row>
    <row r="5" spans="1:7" ht="35.25" customHeight="1">
      <c r="D5" t="s">
        <v>308</v>
      </c>
      <c r="E5" s="1071">
        <f>入力シート!D3</f>
        <v>0</v>
      </c>
      <c r="F5" s="1071"/>
      <c r="G5" s="1071"/>
    </row>
    <row r="6" spans="1:7" ht="18" customHeight="1">
      <c r="C6" t="s">
        <v>603</v>
      </c>
    </row>
    <row r="7" spans="1:7" ht="18" customHeight="1">
      <c r="D7" s="1142" t="s">
        <v>320</v>
      </c>
      <c r="E7" s="1071">
        <f>入力シート!D4</f>
        <v>0</v>
      </c>
      <c r="F7" s="1071"/>
      <c r="G7" s="1071"/>
    </row>
    <row r="8" spans="1:7" ht="18" customHeight="1">
      <c r="D8" s="1142"/>
      <c r="E8" s="1071" t="str">
        <f>入力シート!M4</f>
        <v>代表取締役</v>
      </c>
      <c r="F8" s="1071"/>
      <c r="G8" s="1071"/>
    </row>
    <row r="9" spans="1:7" ht="36" customHeight="1">
      <c r="G9" s="292"/>
    </row>
    <row r="10" spans="1:7" ht="18" customHeight="1">
      <c r="A10" s="1071" t="s">
        <v>1325</v>
      </c>
      <c r="B10" s="1071"/>
      <c r="C10" s="1071"/>
      <c r="D10" s="1071"/>
      <c r="E10" s="1057"/>
      <c r="F10" s="1057"/>
    </row>
    <row r="11" spans="1:7" ht="18" customHeight="1" thickBot="1"/>
    <row r="12" spans="1:7" ht="18" customHeight="1">
      <c r="A12" s="1073" t="s">
        <v>310</v>
      </c>
      <c r="B12" s="2707">
        <f>入力シート!C1</f>
        <v>0</v>
      </c>
      <c r="C12" s="1080"/>
      <c r="D12" s="1080"/>
      <c r="E12" s="1080"/>
      <c r="F12" s="1080"/>
      <c r="G12" s="1081"/>
    </row>
    <row r="13" spans="1:7" ht="18" customHeight="1" thickBot="1">
      <c r="A13" s="1074"/>
      <c r="B13" s="2561"/>
      <c r="C13" s="1082"/>
      <c r="D13" s="1082"/>
      <c r="E13" s="1082"/>
      <c r="F13" s="1082"/>
      <c r="G13" s="1083"/>
    </row>
    <row r="14" spans="1:7" ht="18" customHeight="1">
      <c r="A14" s="1054" t="s">
        <v>311</v>
      </c>
      <c r="B14" s="2707">
        <f>入力シート!C2</f>
        <v>0</v>
      </c>
      <c r="C14" s="1080"/>
      <c r="D14" s="1080"/>
      <c r="E14" s="1080"/>
      <c r="F14" s="1080"/>
      <c r="G14" s="1081"/>
    </row>
    <row r="15" spans="1:7" ht="18" customHeight="1">
      <c r="A15" s="1072"/>
      <c r="B15" s="2561"/>
      <c r="C15" s="1082"/>
      <c r="D15" s="1082"/>
      <c r="E15" s="1082"/>
      <c r="F15" s="1082"/>
      <c r="G15" s="1083"/>
    </row>
    <row r="16" spans="1:7" ht="18" customHeight="1">
      <c r="A16" s="1054" t="s">
        <v>316</v>
      </c>
      <c r="B16" s="2712" t="str">
        <f>入力シート!H6&amp;入力シート!I6&amp;入力シート!K6&amp;入力シート!M6</f>
        <v>7日総総契第号</v>
      </c>
      <c r="C16" s="2713"/>
      <c r="D16" s="2713"/>
      <c r="E16" s="2713"/>
      <c r="F16" s="2713"/>
      <c r="G16" s="2714"/>
    </row>
    <row r="17" spans="1:7" ht="18" customHeight="1">
      <c r="A17" s="1072"/>
      <c r="B17" s="2715"/>
      <c r="C17" s="2716"/>
      <c r="D17" s="2716"/>
      <c r="E17" s="2716"/>
      <c r="F17" s="2716"/>
      <c r="G17" s="2717"/>
    </row>
    <row r="18" spans="1:7" ht="18" customHeight="1">
      <c r="A18" s="1157" t="s">
        <v>313</v>
      </c>
      <c r="B18" s="2718">
        <f>入力シート!C7</f>
        <v>0</v>
      </c>
      <c r="C18" s="1050" t="s">
        <v>314</v>
      </c>
      <c r="D18" s="271" t="s">
        <v>664</v>
      </c>
      <c r="E18" s="1065">
        <f>入力シート!T2</f>
        <v>0</v>
      </c>
      <c r="F18" s="1065"/>
      <c r="G18" s="1066"/>
    </row>
    <row r="19" spans="1:7" ht="18" customHeight="1">
      <c r="A19" s="1072"/>
      <c r="B19" s="2719"/>
      <c r="C19" s="2708"/>
      <c r="D19" s="21" t="s">
        <v>863</v>
      </c>
      <c r="E19" s="1067">
        <f>入力シート!W2</f>
        <v>0</v>
      </c>
      <c r="F19" s="1067"/>
      <c r="G19" s="1068"/>
    </row>
    <row r="20" spans="1:7" ht="18" customHeight="1">
      <c r="A20" s="1157" t="s">
        <v>315</v>
      </c>
      <c r="B20" s="1052">
        <f>入力シート!H7</f>
        <v>0</v>
      </c>
      <c r="C20" s="2711" t="s">
        <v>190</v>
      </c>
      <c r="D20" s="2720" t="s">
        <v>598</v>
      </c>
      <c r="E20" s="1044"/>
      <c r="F20" s="1044"/>
      <c r="G20" s="2721"/>
    </row>
    <row r="21" spans="1:7" ht="18" customHeight="1" thickBot="1">
      <c r="A21" s="1055"/>
      <c r="B21" s="1053"/>
      <c r="C21" s="2614"/>
      <c r="D21" s="1047"/>
      <c r="E21" s="1048"/>
      <c r="F21" s="1048"/>
      <c r="G21" s="1049"/>
    </row>
    <row r="22" spans="1:7" ht="22.5" customHeight="1"/>
    <row r="23" spans="1:7" ht="22.5" customHeight="1" thickBot="1"/>
    <row r="24" spans="1:7" ht="18" customHeight="1">
      <c r="A24" s="31" t="s">
        <v>317</v>
      </c>
      <c r="B24" s="2709" t="s">
        <v>908</v>
      </c>
      <c r="C24" s="308" t="s">
        <v>318</v>
      </c>
      <c r="D24" s="2478" t="s">
        <v>769</v>
      </c>
      <c r="E24" s="1059"/>
      <c r="F24" s="1059"/>
      <c r="G24" s="1060"/>
    </row>
    <row r="25" spans="1:7" ht="18" customHeight="1" thickBot="1">
      <c r="A25" s="33" t="s">
        <v>319</v>
      </c>
      <c r="B25" s="2710"/>
      <c r="C25" s="309" t="s">
        <v>320</v>
      </c>
      <c r="D25" s="2462"/>
      <c r="E25" s="2610"/>
      <c r="F25" s="2610"/>
      <c r="G25" s="2611"/>
    </row>
    <row r="26" spans="1:7" ht="45" customHeight="1" thickBot="1"/>
    <row r="27" spans="1:7" ht="18" customHeight="1">
      <c r="C27" s="37" t="s">
        <v>321</v>
      </c>
      <c r="D27" s="69" t="s">
        <v>655</v>
      </c>
      <c r="E27" s="69" t="s">
        <v>909</v>
      </c>
      <c r="F27" s="119" t="s">
        <v>780</v>
      </c>
    </row>
    <row r="28" spans="1:7" ht="72" customHeight="1" thickBot="1">
      <c r="C28" s="40"/>
      <c r="D28" s="41"/>
      <c r="E28" s="41"/>
      <c r="F28" s="42"/>
    </row>
    <row r="29" spans="1:7" ht="18" customHeight="1"/>
    <row r="30" spans="1:7" ht="18" customHeight="1"/>
    <row r="31" spans="1:7" ht="18" customHeight="1">
      <c r="A31" s="17" t="s">
        <v>59</v>
      </c>
      <c r="B31" t="s">
        <v>191</v>
      </c>
    </row>
    <row r="32" spans="1:7" ht="18" customHeight="1">
      <c r="B32" s="5"/>
      <c r="C32" s="5"/>
      <c r="D32" s="5"/>
      <c r="E32" s="5"/>
      <c r="F32" s="5"/>
    </row>
    <row r="33" spans="1:6" ht="18" customHeight="1">
      <c r="A33" s="834"/>
      <c r="B33" s="834"/>
      <c r="C33" s="834"/>
      <c r="D33" s="834"/>
      <c r="E33" s="834"/>
      <c r="F33" s="834"/>
    </row>
    <row r="34" spans="1:6" ht="18" customHeight="1"/>
    <row r="35" spans="1:6" ht="18" customHeight="1"/>
  </sheetData>
  <mergeCells count="26">
    <mergeCell ref="A33:F33"/>
    <mergeCell ref="A10:F10"/>
    <mergeCell ref="A16:A17"/>
    <mergeCell ref="A14:A15"/>
    <mergeCell ref="B24:B25"/>
    <mergeCell ref="D24:G24"/>
    <mergeCell ref="D25:G25"/>
    <mergeCell ref="C20:C21"/>
    <mergeCell ref="B16:G17"/>
    <mergeCell ref="A12:A13"/>
    <mergeCell ref="A20:A21"/>
    <mergeCell ref="B18:B19"/>
    <mergeCell ref="B20:B21"/>
    <mergeCell ref="A18:A19"/>
    <mergeCell ref="D20:G21"/>
    <mergeCell ref="A2:G2"/>
    <mergeCell ref="A1:G1"/>
    <mergeCell ref="B12:G13"/>
    <mergeCell ref="B14:G15"/>
    <mergeCell ref="C18:C19"/>
    <mergeCell ref="D7:D8"/>
    <mergeCell ref="E7:G7"/>
    <mergeCell ref="E8:G8"/>
    <mergeCell ref="E5:G5"/>
    <mergeCell ref="E18:G18"/>
    <mergeCell ref="E19:G19"/>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1"/>
  <sheetViews>
    <sheetView view="pageBreakPreview" zoomScale="60" zoomScaleNormal="100" workbookViewId="0">
      <selection activeCell="Z41" sqref="Z41"/>
    </sheetView>
  </sheetViews>
  <sheetFormatPr defaultRowHeight="13.5"/>
  <cols>
    <col min="1" max="1" width="3.125" customWidth="1"/>
    <col min="2" max="2" width="15.125" customWidth="1"/>
    <col min="3" max="3" width="2.75" customWidth="1"/>
    <col min="4" max="4" width="13.625" customWidth="1"/>
    <col min="5" max="5" width="8.125" customWidth="1"/>
    <col min="6" max="6" width="13.625" customWidth="1"/>
    <col min="7" max="20" width="2.625" customWidth="1"/>
  </cols>
  <sheetData>
    <row r="1" spans="1:20" s="68" customFormat="1" ht="13.5" customHeight="1">
      <c r="B1" s="1853" t="s">
        <v>218</v>
      </c>
      <c r="C1" s="1126"/>
      <c r="D1" s="1126"/>
      <c r="E1" s="1126"/>
      <c r="F1" s="1126"/>
      <c r="G1" s="97"/>
      <c r="H1" s="97"/>
      <c r="I1" s="97"/>
      <c r="J1" s="97"/>
      <c r="K1" s="97"/>
      <c r="L1" s="97"/>
      <c r="M1" s="97" t="s">
        <v>198</v>
      </c>
      <c r="N1" s="97"/>
      <c r="O1" s="1854" t="s">
        <v>199</v>
      </c>
      <c r="P1" s="1850"/>
      <c r="Q1" s="1850"/>
      <c r="R1" s="1850"/>
      <c r="S1" s="1850"/>
      <c r="T1" s="1850"/>
    </row>
    <row r="2" spans="1:20" ht="22.5" customHeight="1">
      <c r="B2" s="1126"/>
      <c r="C2" s="1126"/>
      <c r="D2" s="1126"/>
      <c r="E2" s="1126"/>
      <c r="F2" s="1126"/>
      <c r="G2" s="19"/>
      <c r="H2" s="19"/>
      <c r="I2" s="19"/>
      <c r="J2" s="19"/>
      <c r="K2" s="19"/>
      <c r="L2" s="19"/>
      <c r="M2" s="98"/>
      <c r="N2" s="19"/>
      <c r="O2" s="99"/>
      <c r="P2" s="100"/>
      <c r="Q2" s="100"/>
      <c r="R2" s="100"/>
      <c r="S2" s="101"/>
      <c r="T2" s="47"/>
    </row>
    <row r="3" spans="1:20" ht="45" customHeight="1">
      <c r="B3" s="1126" t="s">
        <v>862</v>
      </c>
      <c r="C3" s="1126"/>
      <c r="D3" s="1126"/>
      <c r="E3" s="1126"/>
      <c r="F3" s="1126"/>
      <c r="G3" s="1126"/>
      <c r="H3" s="1126"/>
      <c r="I3" s="1126"/>
      <c r="J3" s="1126"/>
      <c r="K3" s="1126"/>
      <c r="L3" s="1126"/>
      <c r="M3" s="1126"/>
      <c r="N3" s="1126"/>
      <c r="O3" s="1126"/>
      <c r="P3" s="1126"/>
      <c r="Q3" s="1126"/>
      <c r="R3" s="1126"/>
      <c r="S3" s="1057"/>
      <c r="T3" s="1057"/>
    </row>
    <row r="4" spans="1:20" ht="18" customHeight="1">
      <c r="B4" s="7" t="s">
        <v>306</v>
      </c>
    </row>
    <row r="5" spans="1:20" ht="18" customHeight="1">
      <c r="B5" t="s">
        <v>307</v>
      </c>
    </row>
    <row r="6" spans="1:20" ht="18" customHeight="1">
      <c r="D6" s="17" t="s">
        <v>200</v>
      </c>
      <c r="E6" s="1849" t="s">
        <v>213</v>
      </c>
      <c r="F6" s="1850"/>
      <c r="G6" s="1"/>
      <c r="H6" s="1"/>
      <c r="I6" s="1"/>
      <c r="J6" s="1"/>
      <c r="K6" s="1"/>
      <c r="L6" s="1"/>
      <c r="M6" s="102"/>
    </row>
    <row r="7" spans="1:20" ht="45" customHeight="1">
      <c r="B7" s="1140" t="s">
        <v>201</v>
      </c>
      <c r="C7" s="1140"/>
      <c r="D7" s="1140"/>
      <c r="E7" s="1140"/>
      <c r="F7" s="1140"/>
      <c r="G7" s="1140"/>
      <c r="H7" s="1140"/>
      <c r="I7" s="1140"/>
      <c r="J7" s="1140"/>
      <c r="K7" s="1140"/>
      <c r="L7" s="1140"/>
      <c r="M7" s="1140"/>
      <c r="N7" s="1140"/>
      <c r="O7" s="1140"/>
      <c r="P7" s="1140"/>
      <c r="Q7" s="1140"/>
      <c r="R7" s="1140"/>
      <c r="S7" s="1056"/>
      <c r="T7" s="1056"/>
    </row>
    <row r="8" spans="1:20" ht="18" customHeight="1">
      <c r="B8" s="1"/>
      <c r="C8" s="1"/>
      <c r="D8" s="1"/>
      <c r="E8" s="1"/>
      <c r="F8" s="1"/>
      <c r="G8" s="1"/>
      <c r="H8" s="1"/>
      <c r="I8" s="1"/>
      <c r="J8" s="1"/>
      <c r="K8" s="1"/>
      <c r="L8" s="1"/>
      <c r="M8" s="1"/>
      <c r="N8" s="1"/>
      <c r="O8" s="1"/>
      <c r="P8" s="1"/>
      <c r="Q8" s="1"/>
      <c r="R8" s="1"/>
      <c r="S8" s="1"/>
      <c r="T8" s="1"/>
    </row>
    <row r="9" spans="1:20" ht="18" customHeight="1">
      <c r="A9" s="52">
        <v>1</v>
      </c>
      <c r="B9" s="49" t="s">
        <v>15</v>
      </c>
      <c r="C9" s="49"/>
      <c r="D9" s="1128">
        <f>入力シート!C1</f>
        <v>0</v>
      </c>
      <c r="E9" s="1128"/>
      <c r="F9" s="1123"/>
      <c r="G9" s="1123"/>
      <c r="H9" s="1123"/>
      <c r="I9" s="1123"/>
      <c r="J9" s="1123"/>
      <c r="K9" s="1123"/>
      <c r="L9" s="1123"/>
      <c r="M9" s="1123"/>
      <c r="N9" s="1123"/>
      <c r="O9" s="1123"/>
      <c r="P9" s="1123"/>
      <c r="Q9" s="1123"/>
      <c r="R9" s="1123"/>
      <c r="S9" s="1123"/>
      <c r="T9" s="1123"/>
    </row>
    <row r="10" spans="1:20" ht="18" customHeight="1">
      <c r="A10" s="52"/>
      <c r="B10" s="49"/>
      <c r="C10" s="49"/>
      <c r="D10" s="49"/>
      <c r="E10" s="49"/>
      <c r="F10" s="27"/>
      <c r="G10" s="27"/>
      <c r="H10" s="27"/>
      <c r="I10" s="27"/>
      <c r="J10" s="27"/>
      <c r="K10" s="27"/>
      <c r="L10" s="27"/>
      <c r="M10" s="27"/>
      <c r="N10" s="27"/>
      <c r="O10" s="27"/>
      <c r="P10" s="27"/>
      <c r="Q10" s="27"/>
      <c r="R10" s="27"/>
      <c r="S10" s="27"/>
      <c r="T10" s="27"/>
    </row>
    <row r="11" spans="1:20" ht="18" customHeight="1">
      <c r="B11" s="49"/>
      <c r="C11" s="49"/>
      <c r="D11" s="49"/>
      <c r="E11" s="49"/>
      <c r="F11" s="27"/>
      <c r="G11" s="27"/>
      <c r="H11" s="27"/>
      <c r="I11" s="27"/>
      <c r="J11" s="27"/>
      <c r="K11" s="27"/>
      <c r="L11" s="27"/>
      <c r="M11" s="27"/>
      <c r="N11" s="27"/>
      <c r="O11" s="27"/>
      <c r="P11" s="27"/>
      <c r="Q11" s="27"/>
      <c r="R11" s="27"/>
      <c r="S11" s="27"/>
      <c r="T11" s="27"/>
    </row>
    <row r="12" spans="1:20" ht="18" customHeight="1">
      <c r="A12" s="52">
        <v>2</v>
      </c>
      <c r="B12" s="50" t="s">
        <v>316</v>
      </c>
      <c r="C12" s="50"/>
      <c r="D12" s="1125" t="str">
        <f>入力シート!H6&amp;入力シート!I6&amp;入力シート!K6&amp;入力シート!M6</f>
        <v>7日総総契第号</v>
      </c>
      <c r="E12" s="1125"/>
      <c r="F12" s="1057"/>
      <c r="G12" s="27"/>
      <c r="H12" s="27"/>
      <c r="I12" s="27"/>
      <c r="J12" s="27"/>
      <c r="K12" s="27"/>
      <c r="L12" s="27"/>
      <c r="M12" s="27"/>
      <c r="N12" s="27"/>
      <c r="O12" s="27"/>
      <c r="P12" s="27"/>
      <c r="Q12" s="27"/>
      <c r="R12" s="27"/>
      <c r="S12" s="27"/>
      <c r="T12" s="27"/>
    </row>
    <row r="13" spans="1:20" ht="18" customHeight="1">
      <c r="A13" s="52"/>
      <c r="B13" s="50"/>
      <c r="C13" s="50"/>
      <c r="D13" s="50"/>
      <c r="E13" s="50"/>
      <c r="F13" s="27"/>
      <c r="G13" s="27"/>
      <c r="H13" s="27"/>
      <c r="I13" s="27"/>
      <c r="J13" s="27"/>
      <c r="K13" s="27"/>
      <c r="L13" s="27"/>
      <c r="M13" s="27"/>
      <c r="N13" s="27"/>
      <c r="O13" s="27"/>
      <c r="P13" s="27"/>
      <c r="Q13" s="27"/>
      <c r="R13" s="27"/>
      <c r="S13" s="27"/>
      <c r="T13" s="27"/>
    </row>
    <row r="14" spans="1:20" ht="18" customHeight="1">
      <c r="B14" s="50"/>
      <c r="C14" s="50"/>
      <c r="D14" s="50"/>
      <c r="E14" s="50"/>
      <c r="F14" s="27"/>
      <c r="G14" s="27"/>
      <c r="H14" s="27"/>
      <c r="I14" s="27"/>
      <c r="J14" s="27"/>
      <c r="K14" s="27"/>
      <c r="L14" s="27"/>
      <c r="M14" s="27"/>
      <c r="N14" s="27"/>
      <c r="O14" s="27"/>
      <c r="P14" s="27"/>
      <c r="Q14" s="27"/>
      <c r="R14" s="27"/>
      <c r="S14" s="27"/>
      <c r="T14" s="27"/>
    </row>
    <row r="15" spans="1:20" ht="18" customHeight="1">
      <c r="A15" s="52">
        <v>3</v>
      </c>
      <c r="B15" s="50" t="s">
        <v>315</v>
      </c>
      <c r="C15" s="50"/>
      <c r="D15" s="28"/>
      <c r="E15" s="2724">
        <f>入力シート!H7</f>
        <v>0</v>
      </c>
      <c r="F15" s="2725"/>
      <c r="M15" s="52"/>
      <c r="N15" s="53"/>
      <c r="O15" s="53"/>
      <c r="P15" s="53"/>
      <c r="Q15" s="53"/>
      <c r="R15" s="53"/>
      <c r="S15" s="53"/>
      <c r="T15" s="53"/>
    </row>
    <row r="16" spans="1:20" ht="18" customHeight="1">
      <c r="A16" s="52"/>
      <c r="B16" s="55" t="s">
        <v>202</v>
      </c>
      <c r="C16" s="26"/>
      <c r="D16" s="1082" t="s">
        <v>219</v>
      </c>
      <c r="E16" s="2722"/>
      <c r="F16" s="1044" t="s">
        <v>901</v>
      </c>
      <c r="G16" s="1123"/>
      <c r="H16" s="1123"/>
      <c r="I16" s="1123"/>
      <c r="J16" s="1123"/>
      <c r="K16" s="1123"/>
      <c r="L16" s="1123"/>
      <c r="M16" s="1123"/>
      <c r="N16" s="1123"/>
      <c r="O16" s="1123"/>
      <c r="P16" s="1123"/>
      <c r="Q16" s="53"/>
      <c r="R16" s="53"/>
      <c r="S16" s="53"/>
      <c r="T16" s="53"/>
    </row>
    <row r="17" spans="1:20" ht="18" customHeight="1">
      <c r="B17" s="55" t="s">
        <v>202</v>
      </c>
      <c r="C17" s="26"/>
      <c r="D17" s="2722" t="s">
        <v>219</v>
      </c>
      <c r="E17" s="2722"/>
      <c r="F17" s="1044" t="s">
        <v>901</v>
      </c>
      <c r="G17" s="1123"/>
      <c r="H17" s="1123"/>
      <c r="I17" s="1123"/>
      <c r="J17" s="1123"/>
      <c r="K17" s="1123"/>
      <c r="L17" s="1123"/>
      <c r="M17" s="1123"/>
      <c r="N17" s="1123"/>
      <c r="O17" s="1123"/>
      <c r="P17" s="1123"/>
      <c r="Q17" s="53"/>
      <c r="R17" s="53"/>
      <c r="S17" s="53"/>
      <c r="T17" s="53"/>
    </row>
    <row r="18" spans="1:20" ht="18" customHeight="1">
      <c r="B18" s="55" t="s">
        <v>202</v>
      </c>
      <c r="C18" s="26"/>
      <c r="D18" s="2722" t="s">
        <v>219</v>
      </c>
      <c r="E18" s="2722"/>
      <c r="F18" s="1044" t="s">
        <v>901</v>
      </c>
      <c r="G18" s="1123"/>
      <c r="H18" s="1123"/>
      <c r="I18" s="1123"/>
      <c r="J18" s="1123"/>
      <c r="K18" s="1123"/>
      <c r="L18" s="1123"/>
      <c r="M18" s="1123"/>
      <c r="N18" s="1123"/>
      <c r="O18" s="1123"/>
      <c r="P18" s="1123"/>
      <c r="Q18" s="49"/>
      <c r="R18" s="26"/>
      <c r="S18" s="27"/>
      <c r="T18" s="27"/>
    </row>
    <row r="19" spans="1:20" ht="18" customHeight="1">
      <c r="B19" s="55" t="s">
        <v>202</v>
      </c>
      <c r="C19" s="26"/>
      <c r="D19" s="2722" t="s">
        <v>219</v>
      </c>
      <c r="E19" s="2722"/>
      <c r="F19" s="1044" t="s">
        <v>901</v>
      </c>
      <c r="G19" s="1123"/>
      <c r="H19" s="1123"/>
      <c r="I19" s="1123"/>
      <c r="J19" s="1123"/>
      <c r="K19" s="1123"/>
      <c r="L19" s="1123"/>
      <c r="M19" s="1123"/>
      <c r="N19" s="1123"/>
      <c r="O19" s="1123"/>
      <c r="P19" s="1123"/>
      <c r="Q19" s="49"/>
      <c r="R19" s="26"/>
      <c r="S19" s="27"/>
      <c r="T19" s="27"/>
    </row>
    <row r="20" spans="1:20" ht="18" customHeight="1">
      <c r="B20" s="55" t="s">
        <v>202</v>
      </c>
      <c r="C20" s="26"/>
      <c r="D20" s="2722" t="s">
        <v>219</v>
      </c>
      <c r="E20" s="2722"/>
      <c r="F20" s="1044" t="s">
        <v>901</v>
      </c>
      <c r="G20" s="1123"/>
      <c r="H20" s="1123"/>
      <c r="I20" s="1123"/>
      <c r="J20" s="1123"/>
      <c r="K20" s="1123"/>
      <c r="L20" s="1123"/>
      <c r="M20" s="1123"/>
      <c r="N20" s="1123"/>
      <c r="O20" s="1123"/>
      <c r="P20" s="1123"/>
      <c r="Q20" s="49"/>
      <c r="R20" s="26"/>
      <c r="S20" s="27"/>
      <c r="T20" s="27"/>
    </row>
    <row r="21" spans="1:20" ht="17.25" customHeight="1">
      <c r="B21" s="50"/>
      <c r="C21" s="54"/>
      <c r="D21" s="54"/>
      <c r="E21" s="54"/>
      <c r="F21" s="51"/>
      <c r="G21" s="51"/>
      <c r="H21" s="51"/>
      <c r="I21" s="51"/>
      <c r="J21" s="51"/>
      <c r="K21" s="51"/>
      <c r="L21" s="51"/>
      <c r="M21" s="51"/>
      <c r="N21" s="54"/>
      <c r="O21" s="54"/>
      <c r="P21" s="54"/>
      <c r="Q21" s="54"/>
      <c r="R21" s="55"/>
      <c r="S21" s="27"/>
      <c r="T21" s="27"/>
    </row>
    <row r="22" spans="1:20" ht="18" customHeight="1">
      <c r="B22" s="50"/>
      <c r="C22" s="50"/>
      <c r="D22" s="50"/>
      <c r="E22" s="50"/>
      <c r="F22" s="26"/>
      <c r="G22" s="52"/>
      <c r="H22" s="52"/>
      <c r="I22" s="52"/>
      <c r="J22" s="52"/>
      <c r="K22" s="52"/>
      <c r="L22" s="52"/>
      <c r="M22" s="52"/>
    </row>
    <row r="23" spans="1:20" ht="18" customHeight="1">
      <c r="A23">
        <v>4</v>
      </c>
      <c r="B23" s="50" t="s">
        <v>196</v>
      </c>
      <c r="C23" s="50"/>
      <c r="D23" s="1134" t="s">
        <v>887</v>
      </c>
      <c r="E23" s="1123"/>
      <c r="F23" s="1123"/>
      <c r="G23" s="52"/>
      <c r="H23" s="52"/>
      <c r="I23" s="52"/>
      <c r="J23" s="52"/>
      <c r="K23" s="52"/>
      <c r="L23" s="52"/>
      <c r="M23" s="52"/>
    </row>
    <row r="24" spans="1:20" ht="18" customHeight="1">
      <c r="B24" s="50"/>
      <c r="C24" s="50"/>
      <c r="D24" s="26"/>
      <c r="E24" s="52"/>
      <c r="F24" s="26"/>
      <c r="G24" s="52"/>
      <c r="H24" s="52"/>
      <c r="I24" s="52"/>
      <c r="J24" s="52"/>
      <c r="K24" s="52"/>
      <c r="L24" s="52"/>
      <c r="M24" s="52"/>
    </row>
    <row r="25" spans="1:20" ht="18" customHeight="1">
      <c r="B25" s="50"/>
      <c r="C25" s="50"/>
      <c r="D25" s="26"/>
      <c r="E25" s="52"/>
      <c r="F25" s="26"/>
      <c r="G25" s="52"/>
      <c r="H25" s="52"/>
      <c r="I25" s="52"/>
      <c r="J25" s="52"/>
      <c r="K25" s="52"/>
      <c r="L25" s="52"/>
      <c r="M25" s="52"/>
    </row>
    <row r="26" spans="1:20" ht="18" customHeight="1">
      <c r="A26">
        <v>5</v>
      </c>
      <c r="B26" s="50" t="s">
        <v>203</v>
      </c>
      <c r="C26" s="50"/>
      <c r="D26" s="1134" t="s">
        <v>220</v>
      </c>
      <c r="E26" s="1123"/>
      <c r="F26" s="26"/>
      <c r="G26" s="52"/>
      <c r="H26" s="52"/>
      <c r="I26" s="52"/>
      <c r="J26" s="52"/>
      <c r="K26" s="52"/>
      <c r="L26" s="52"/>
      <c r="M26" s="52"/>
    </row>
    <row r="27" spans="1:20" ht="18" customHeight="1">
      <c r="B27" s="50"/>
      <c r="C27" s="50"/>
      <c r="D27" s="26"/>
      <c r="E27" s="52"/>
      <c r="F27" s="26"/>
      <c r="G27" s="52"/>
      <c r="H27" s="52"/>
      <c r="I27" s="52"/>
      <c r="J27" s="52"/>
      <c r="K27" s="52"/>
      <c r="L27" s="52"/>
      <c r="M27" s="52"/>
    </row>
    <row r="28" spans="1:20" ht="18" customHeight="1">
      <c r="B28" s="50"/>
      <c r="C28" s="50"/>
      <c r="D28" s="26"/>
      <c r="E28" s="52"/>
      <c r="F28" s="26"/>
      <c r="G28" s="52"/>
      <c r="H28" s="52"/>
      <c r="I28" s="52"/>
      <c r="J28" s="52"/>
      <c r="K28" s="52"/>
      <c r="L28" s="52"/>
      <c r="M28" s="52"/>
    </row>
    <row r="29" spans="1:20" ht="18" customHeight="1">
      <c r="B29" s="50"/>
      <c r="C29" s="50"/>
      <c r="D29" s="50" t="s">
        <v>205</v>
      </c>
      <c r="E29" s="52"/>
      <c r="F29" s="15" t="s">
        <v>206</v>
      </c>
      <c r="G29" s="22">
        <v>0</v>
      </c>
      <c r="H29" s="15" t="s">
        <v>221</v>
      </c>
      <c r="I29" s="22"/>
      <c r="J29" s="22"/>
      <c r="K29" s="22"/>
      <c r="L29" s="22"/>
      <c r="M29" s="22"/>
      <c r="N29" s="22"/>
      <c r="O29" s="22"/>
      <c r="P29" s="22"/>
      <c r="Q29" s="22"/>
      <c r="R29" s="15" t="s">
        <v>221</v>
      </c>
      <c r="S29" s="22">
        <v>0</v>
      </c>
      <c r="T29" s="22">
        <v>0</v>
      </c>
    </row>
    <row r="30" spans="1:20" ht="18" customHeight="1">
      <c r="B30" s="50"/>
      <c r="C30" s="50"/>
      <c r="D30" s="26"/>
      <c r="E30" s="52"/>
      <c r="F30" s="26"/>
      <c r="G30" s="52"/>
      <c r="H30" s="52"/>
      <c r="I30" s="52"/>
      <c r="J30" s="52"/>
      <c r="K30" s="52"/>
      <c r="L30" s="52"/>
      <c r="M30" s="52"/>
    </row>
    <row r="31" spans="1:20" ht="18" customHeight="1">
      <c r="B31" s="50"/>
      <c r="C31" s="50"/>
      <c r="D31" s="50" t="s">
        <v>592</v>
      </c>
      <c r="E31" s="58"/>
      <c r="F31" s="1134">
        <f>入力シート!D3</f>
        <v>0</v>
      </c>
      <c r="G31" s="1142"/>
      <c r="H31" s="1142"/>
      <c r="I31" s="1142"/>
      <c r="J31" s="1142"/>
      <c r="K31" s="1142"/>
      <c r="L31" s="1142"/>
      <c r="M31" s="1142"/>
      <c r="N31" s="1142"/>
      <c r="O31" s="1142"/>
      <c r="P31" s="1142"/>
      <c r="Q31" s="1142"/>
      <c r="R31" s="1142"/>
      <c r="S31" s="1142"/>
      <c r="T31" s="1142"/>
    </row>
    <row r="32" spans="1:20" ht="18" customHeight="1">
      <c r="B32" s="50"/>
      <c r="C32" s="50"/>
      <c r="D32" s="50"/>
      <c r="E32" s="58"/>
      <c r="F32" s="26"/>
      <c r="G32" s="25"/>
      <c r="H32" s="25"/>
      <c r="I32" s="25"/>
      <c r="J32" s="25"/>
      <c r="K32" s="25"/>
      <c r="L32" s="25"/>
      <c r="M32" s="25"/>
      <c r="N32" s="25"/>
      <c r="O32" s="25"/>
      <c r="P32" s="25"/>
      <c r="Q32" s="25"/>
      <c r="R32" s="25"/>
      <c r="S32" s="25"/>
      <c r="T32" s="25"/>
    </row>
    <row r="33" spans="1:20" ht="18" customHeight="1">
      <c r="D33" s="58" t="s">
        <v>207</v>
      </c>
      <c r="E33" s="58"/>
      <c r="F33" s="1134">
        <f>入力シート!D4</f>
        <v>0</v>
      </c>
      <c r="G33" s="1142"/>
      <c r="H33" s="1142"/>
      <c r="I33" s="1142"/>
      <c r="J33" s="1142"/>
      <c r="K33" s="1142"/>
      <c r="L33" s="1142"/>
      <c r="M33" s="1142"/>
      <c r="N33" s="1142"/>
      <c r="O33" s="1142"/>
      <c r="P33" s="1142"/>
      <c r="Q33" s="1142"/>
      <c r="R33" s="1142"/>
      <c r="S33" s="1142"/>
      <c r="T33" s="1142"/>
    </row>
    <row r="34" spans="1:20" ht="18" customHeight="1">
      <c r="D34" s="58"/>
      <c r="E34" s="58"/>
      <c r="F34" s="25"/>
      <c r="G34" s="25"/>
      <c r="H34" s="25"/>
      <c r="I34" s="25"/>
      <c r="J34" s="25"/>
      <c r="K34" s="25"/>
      <c r="L34" s="25"/>
      <c r="M34" s="25"/>
      <c r="N34" s="25"/>
      <c r="O34" s="25"/>
      <c r="P34" s="25"/>
      <c r="Q34" s="25"/>
      <c r="R34" s="25"/>
      <c r="S34" s="25"/>
      <c r="T34" s="25"/>
    </row>
    <row r="35" spans="1:20" ht="18" customHeight="1">
      <c r="D35" s="58" t="s">
        <v>208</v>
      </c>
      <c r="E35" s="58"/>
      <c r="F35" s="1134" t="str">
        <f>入力シート!M4&amp;入力シート!AC1</f>
        <v>代表取締役　　　印</v>
      </c>
      <c r="G35" s="1142"/>
      <c r="H35" s="1142"/>
      <c r="I35" s="1142"/>
      <c r="J35" s="1142"/>
      <c r="K35" s="1142"/>
      <c r="L35" s="1142"/>
      <c r="M35" s="1142"/>
      <c r="N35" s="1142"/>
      <c r="O35" s="1142"/>
      <c r="P35" s="1142"/>
      <c r="Q35" s="1142"/>
      <c r="R35" s="1142"/>
      <c r="S35" s="1142"/>
      <c r="T35" s="1142"/>
    </row>
    <row r="36" spans="1:20" ht="36" customHeight="1">
      <c r="B36" s="3"/>
      <c r="C36" s="3"/>
      <c r="D36" s="3"/>
      <c r="E36" s="3"/>
      <c r="F36" s="3"/>
      <c r="G36" s="3"/>
      <c r="H36" s="3"/>
      <c r="I36" s="3"/>
      <c r="J36" s="3"/>
      <c r="K36" s="3"/>
      <c r="L36" s="3"/>
      <c r="M36" s="3"/>
      <c r="N36" s="3"/>
      <c r="O36" s="3"/>
      <c r="P36" s="3"/>
      <c r="Q36" s="3"/>
      <c r="R36" s="3"/>
      <c r="S36" s="3"/>
      <c r="T36" s="3"/>
    </row>
    <row r="37" spans="1:20" ht="18" customHeight="1">
      <c r="B37" s="66" t="s">
        <v>209</v>
      </c>
      <c r="C37" s="48"/>
      <c r="D37" s="2723" t="s">
        <v>210</v>
      </c>
      <c r="E37" s="2723"/>
      <c r="F37" s="2723"/>
      <c r="G37" s="2723"/>
      <c r="H37" s="2723"/>
      <c r="I37" s="2723"/>
      <c r="J37" s="2723"/>
      <c r="K37" s="2723"/>
      <c r="L37" s="2723"/>
      <c r="M37" s="2723"/>
      <c r="N37" s="2723"/>
      <c r="O37" s="2723"/>
      <c r="P37" s="2723"/>
      <c r="Q37" s="2723"/>
      <c r="R37" s="2723"/>
      <c r="S37" s="2723"/>
      <c r="T37" s="2691"/>
    </row>
    <row r="39" spans="1:20" ht="22.5" customHeight="1"/>
    <row r="40" spans="1:20" ht="43.5" customHeight="1">
      <c r="B40" t="s">
        <v>211</v>
      </c>
    </row>
    <row r="41" spans="1:20">
      <c r="A41" s="834"/>
      <c r="B41" s="834"/>
      <c r="C41" s="834"/>
      <c r="D41" s="834"/>
      <c r="E41" s="834"/>
      <c r="F41" s="834"/>
      <c r="G41" s="834"/>
      <c r="H41" s="834"/>
      <c r="I41" s="834"/>
      <c r="J41" s="834"/>
      <c r="K41" s="834"/>
      <c r="L41" s="834"/>
      <c r="M41" s="834"/>
      <c r="N41" s="834"/>
      <c r="O41" s="834"/>
      <c r="P41" s="834"/>
      <c r="Q41" s="834"/>
      <c r="R41" s="834"/>
      <c r="S41" s="834"/>
      <c r="T41" s="834"/>
    </row>
  </sheetData>
  <mergeCells count="25">
    <mergeCell ref="D16:E16"/>
    <mergeCell ref="F16:P16"/>
    <mergeCell ref="B7:T7"/>
    <mergeCell ref="B1:F2"/>
    <mergeCell ref="O1:T1"/>
    <mergeCell ref="E15:F15"/>
    <mergeCell ref="E6:F6"/>
    <mergeCell ref="B3:T3"/>
    <mergeCell ref="D9:T9"/>
    <mergeCell ref="D12:F12"/>
    <mergeCell ref="A41:T41"/>
    <mergeCell ref="F33:T33"/>
    <mergeCell ref="F35:T35"/>
    <mergeCell ref="D37:T37"/>
    <mergeCell ref="D26:E26"/>
    <mergeCell ref="F31:T31"/>
    <mergeCell ref="D23:F23"/>
    <mergeCell ref="D17:E17"/>
    <mergeCell ref="D18:E18"/>
    <mergeCell ref="D19:E19"/>
    <mergeCell ref="D20:E20"/>
    <mergeCell ref="F19:P19"/>
    <mergeCell ref="F20:P20"/>
    <mergeCell ref="F17:P17"/>
    <mergeCell ref="F18:P18"/>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F35"/>
  <sheetViews>
    <sheetView view="pageBreakPreview" zoomScale="85" zoomScaleNormal="100" zoomScaleSheetLayoutView="85" workbookViewId="0">
      <selection sqref="A1:F1"/>
    </sheetView>
  </sheetViews>
  <sheetFormatPr defaultRowHeight="13.5"/>
  <cols>
    <col min="1" max="1" width="11.625" customWidth="1"/>
    <col min="2" max="2" width="23.625" customWidth="1"/>
    <col min="3" max="6" width="11.625" customWidth="1"/>
    <col min="7" max="7" width="6.25" customWidth="1"/>
  </cols>
  <sheetData>
    <row r="1" spans="1:6" ht="36" customHeight="1">
      <c r="A1" s="836" t="s">
        <v>192</v>
      </c>
      <c r="B1" s="836"/>
      <c r="C1" s="836"/>
      <c r="D1" s="836"/>
      <c r="E1" s="1057"/>
      <c r="F1" s="1057"/>
    </row>
    <row r="2" spans="1:6" ht="36" customHeight="1">
      <c r="A2" s="1126" t="s">
        <v>862</v>
      </c>
      <c r="B2" s="1126"/>
      <c r="C2" s="1126"/>
      <c r="D2" s="1126"/>
      <c r="E2" s="1057"/>
      <c r="F2" s="1057"/>
    </row>
    <row r="3" spans="1:6" ht="15" customHeight="1">
      <c r="A3" s="24" t="s">
        <v>306</v>
      </c>
      <c r="B3" s="17"/>
      <c r="C3" s="17"/>
      <c r="D3" s="17"/>
    </row>
    <row r="4" spans="1:6" ht="21" customHeight="1">
      <c r="A4" t="s">
        <v>307</v>
      </c>
    </row>
    <row r="5" spans="1:6" ht="35.25" customHeight="1">
      <c r="C5" s="17" t="s">
        <v>341</v>
      </c>
      <c r="D5" s="1071">
        <f>入力シート!D3</f>
        <v>0</v>
      </c>
      <c r="E5" s="1057"/>
      <c r="F5" s="1057"/>
    </row>
    <row r="6" spans="1:6" ht="18" customHeight="1">
      <c r="C6" t="s">
        <v>603</v>
      </c>
    </row>
    <row r="7" spans="1:6" ht="18" customHeight="1">
      <c r="C7" s="2580" t="s">
        <v>320</v>
      </c>
      <c r="D7" s="1071">
        <f>入力シート!D4</f>
        <v>0</v>
      </c>
      <c r="E7" s="1057"/>
      <c r="F7" s="1057"/>
    </row>
    <row r="8" spans="1:6" ht="18" customHeight="1">
      <c r="C8" s="2580"/>
      <c r="D8" s="1071" t="str">
        <f>入力シート!M4&amp;入力シート!AC1</f>
        <v>代表取締役　　　印</v>
      </c>
      <c r="E8" s="1057"/>
      <c r="F8" s="1057"/>
    </row>
    <row r="9" spans="1:6" ht="36" customHeight="1"/>
    <row r="10" spans="1:6" ht="18" customHeight="1">
      <c r="A10" s="1071" t="s">
        <v>193</v>
      </c>
      <c r="B10" s="1071"/>
      <c r="C10" s="1071"/>
      <c r="D10" s="1071"/>
    </row>
    <row r="11" spans="1:6" ht="18" customHeight="1" thickBot="1"/>
    <row r="12" spans="1:6" ht="18" customHeight="1">
      <c r="A12" s="1073" t="s">
        <v>310</v>
      </c>
      <c r="B12" s="1147">
        <f>入力シート!C1</f>
        <v>0</v>
      </c>
      <c r="C12" s="1147"/>
      <c r="D12" s="1147"/>
      <c r="E12" s="1147"/>
      <c r="F12" s="1148"/>
    </row>
    <row r="13" spans="1:6" ht="18" customHeight="1">
      <c r="A13" s="1074"/>
      <c r="B13" s="1149"/>
      <c r="C13" s="1149"/>
      <c r="D13" s="1149"/>
      <c r="E13" s="1149"/>
      <c r="F13" s="1150"/>
    </row>
    <row r="14" spans="1:6" ht="18" customHeight="1">
      <c r="A14" s="1054" t="s">
        <v>311</v>
      </c>
      <c r="B14" s="1151">
        <f>入力シート!C2</f>
        <v>0</v>
      </c>
      <c r="C14" s="1151"/>
      <c r="D14" s="1151"/>
      <c r="E14" s="1151"/>
      <c r="F14" s="1152"/>
    </row>
    <row r="15" spans="1:6" ht="18" customHeight="1">
      <c r="A15" s="1072"/>
      <c r="B15" s="1149"/>
      <c r="C15" s="1149"/>
      <c r="D15" s="1149"/>
      <c r="E15" s="1149"/>
      <c r="F15" s="1150"/>
    </row>
    <row r="16" spans="1:6" ht="18" customHeight="1">
      <c r="A16" s="1075" t="s">
        <v>194</v>
      </c>
      <c r="B16" s="1065">
        <f>入力シート!C10</f>
        <v>0</v>
      </c>
      <c r="C16" s="1153"/>
      <c r="D16" s="1153"/>
      <c r="E16" s="1153"/>
      <c r="F16" s="1154"/>
    </row>
    <row r="17" spans="1:6" ht="18" customHeight="1">
      <c r="A17" s="1072"/>
      <c r="B17" s="1067"/>
      <c r="C17" s="1155"/>
      <c r="D17" s="1155"/>
      <c r="E17" s="1155"/>
      <c r="F17" s="1156"/>
    </row>
    <row r="18" spans="1:6" ht="18" customHeight="1">
      <c r="A18" s="1157" t="s">
        <v>313</v>
      </c>
      <c r="B18" s="2726">
        <f>入力シート!C7</f>
        <v>0</v>
      </c>
      <c r="C18" s="1050" t="s">
        <v>314</v>
      </c>
      <c r="D18" s="15" t="s">
        <v>664</v>
      </c>
      <c r="E18" s="1065">
        <f>入力シート!T2</f>
        <v>0</v>
      </c>
      <c r="F18" s="1066"/>
    </row>
    <row r="19" spans="1:6" ht="18" customHeight="1">
      <c r="A19" s="1072"/>
      <c r="B19" s="2719"/>
      <c r="C19" s="2708"/>
      <c r="D19" s="234" t="s">
        <v>863</v>
      </c>
      <c r="E19" s="1067">
        <f>入力シート!W2</f>
        <v>0</v>
      </c>
      <c r="F19" s="1068"/>
    </row>
    <row r="20" spans="1:6" ht="18" customHeight="1">
      <c r="A20" s="1157" t="s">
        <v>315</v>
      </c>
      <c r="B20" s="1052">
        <f>入力シート!H7</f>
        <v>0</v>
      </c>
      <c r="C20" s="1050" t="s">
        <v>316</v>
      </c>
      <c r="D20" s="1044" t="str">
        <f>入力シート!H6&amp;入力シート!I6&amp;入力シート!K6&amp;入力シート!M6</f>
        <v>7日総総契第号</v>
      </c>
      <c r="E20" s="1127"/>
      <c r="F20" s="2363"/>
    </row>
    <row r="21" spans="1:6" ht="18" customHeight="1" thickBot="1">
      <c r="A21" s="1055"/>
      <c r="B21" s="1053"/>
      <c r="C21" s="2614"/>
      <c r="D21" s="1048"/>
      <c r="E21" s="2518"/>
      <c r="F21" s="2522"/>
    </row>
    <row r="22" spans="1:6" ht="18" customHeight="1"/>
    <row r="23" spans="1:6" ht="18" customHeight="1" thickBot="1"/>
    <row r="24" spans="1:6" ht="18" customHeight="1">
      <c r="A24" s="31" t="s">
        <v>317</v>
      </c>
      <c r="B24" s="2709" t="s">
        <v>908</v>
      </c>
      <c r="C24" s="32" t="s">
        <v>318</v>
      </c>
      <c r="D24" s="1058" t="s">
        <v>769</v>
      </c>
      <c r="E24" s="1059"/>
      <c r="F24" s="1060"/>
    </row>
    <row r="25" spans="1:6" ht="18" customHeight="1" thickBot="1">
      <c r="A25" s="33" t="s">
        <v>319</v>
      </c>
      <c r="B25" s="2710"/>
      <c r="C25" s="35" t="s">
        <v>320</v>
      </c>
      <c r="D25" s="1061"/>
      <c r="E25" s="1061"/>
      <c r="F25" s="1062"/>
    </row>
    <row r="26" spans="1:6" ht="35.25" customHeight="1" thickBot="1"/>
    <row r="27" spans="1:6" ht="18" customHeight="1">
      <c r="C27" s="37" t="s">
        <v>321</v>
      </c>
      <c r="D27" s="69" t="s">
        <v>655</v>
      </c>
      <c r="E27" s="69" t="s">
        <v>909</v>
      </c>
      <c r="F27" s="119" t="s">
        <v>785</v>
      </c>
    </row>
    <row r="28" spans="1:6" ht="72" customHeight="1" thickBot="1">
      <c r="C28" s="40"/>
      <c r="D28" s="41"/>
      <c r="E28" s="41"/>
      <c r="F28" s="42"/>
    </row>
    <row r="29" spans="1:6" ht="18" customHeight="1"/>
    <row r="30" spans="1:6" ht="18" customHeight="1"/>
    <row r="31" spans="1:6" ht="18" customHeight="1">
      <c r="A31" s="1056" t="s">
        <v>195</v>
      </c>
      <c r="B31" s="1056"/>
      <c r="C31" s="1056"/>
      <c r="D31" s="1056"/>
      <c r="E31" s="1056"/>
      <c r="F31" s="1056"/>
    </row>
    <row r="32" spans="1:6" ht="18" customHeight="1">
      <c r="A32" s="1056"/>
      <c r="B32" s="1056"/>
      <c r="C32" s="1056"/>
      <c r="D32" s="1056"/>
      <c r="E32" s="1056"/>
      <c r="F32" s="1056"/>
    </row>
    <row r="33" spans="1:6" ht="18" customHeight="1">
      <c r="B33" s="20"/>
      <c r="C33" s="20"/>
      <c r="D33" s="20"/>
      <c r="E33" s="20"/>
      <c r="F33" s="20"/>
    </row>
    <row r="34" spans="1:6" ht="18" customHeight="1">
      <c r="A34" s="834"/>
      <c r="B34" s="834"/>
      <c r="C34" s="834"/>
      <c r="D34" s="834"/>
      <c r="E34" s="834"/>
      <c r="F34" s="834"/>
    </row>
    <row r="35" spans="1:6" ht="18" customHeight="1"/>
  </sheetData>
  <mergeCells count="27">
    <mergeCell ref="E19:F19"/>
    <mergeCell ref="A1:F1"/>
    <mergeCell ref="B12:F13"/>
    <mergeCell ref="B14:F15"/>
    <mergeCell ref="B16:F17"/>
    <mergeCell ref="D5:F5"/>
    <mergeCell ref="A10:D10"/>
    <mergeCell ref="A12:A13"/>
    <mergeCell ref="D8:F8"/>
    <mergeCell ref="C7:C8"/>
    <mergeCell ref="A16:A17"/>
    <mergeCell ref="A34:F34"/>
    <mergeCell ref="A2:F2"/>
    <mergeCell ref="D7:F7"/>
    <mergeCell ref="B18:B19"/>
    <mergeCell ref="B20:B21"/>
    <mergeCell ref="C18:C19"/>
    <mergeCell ref="C20:C21"/>
    <mergeCell ref="A20:A21"/>
    <mergeCell ref="A31:F32"/>
    <mergeCell ref="A14:A15"/>
    <mergeCell ref="B24:B25"/>
    <mergeCell ref="A18:A19"/>
    <mergeCell ref="D24:F24"/>
    <mergeCell ref="D25:F25"/>
    <mergeCell ref="D20:F21"/>
    <mergeCell ref="E18:F18"/>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J33"/>
  <sheetViews>
    <sheetView view="pageBreakPreview" zoomScale="70" zoomScaleNormal="100" zoomScaleSheetLayoutView="70" workbookViewId="0">
      <selection activeCell="E10" sqref="E10:J10"/>
    </sheetView>
  </sheetViews>
  <sheetFormatPr defaultRowHeight="13.5"/>
  <cols>
    <col min="1" max="1" width="15.625" customWidth="1"/>
    <col min="2" max="3" width="2.75" customWidth="1"/>
    <col min="4" max="4" width="17.75" customWidth="1"/>
    <col min="5" max="5" width="1.625" customWidth="1"/>
    <col min="6" max="7" width="6.125" customWidth="1"/>
    <col min="8" max="10" width="11.625" customWidth="1"/>
  </cols>
  <sheetData>
    <row r="1" spans="1:10" ht="36" customHeight="1">
      <c r="A1" s="836" t="s">
        <v>230</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16.5" customHeight="1">
      <c r="E8" s="1133"/>
      <c r="F8" s="1133"/>
      <c r="G8" s="2580" t="s">
        <v>584</v>
      </c>
      <c r="H8" s="1071">
        <f>入力シート!D4</f>
        <v>0</v>
      </c>
      <c r="I8" s="1071"/>
      <c r="J8" s="1071"/>
    </row>
    <row r="9" spans="1:10" ht="18.75" customHeight="1">
      <c r="G9" s="2580"/>
      <c r="H9" s="1071" t="str">
        <f>入力シート!M4</f>
        <v>代表取締役</v>
      </c>
      <c r="I9" s="1071"/>
      <c r="J9" s="1071"/>
    </row>
    <row r="10" spans="1:10" ht="18" customHeight="1">
      <c r="E10" s="2727"/>
      <c r="F10" s="2727"/>
      <c r="G10" s="2727"/>
      <c r="H10" s="2727"/>
      <c r="I10" s="2727"/>
      <c r="J10" s="2727"/>
    </row>
    <row r="11" spans="1:10" ht="45" customHeight="1">
      <c r="A11" s="1140" t="s">
        <v>231</v>
      </c>
      <c r="B11" s="1140"/>
      <c r="C11" s="1140"/>
      <c r="D11" s="1140"/>
      <c r="E11" s="1140"/>
      <c r="F11" s="1140"/>
      <c r="G11" s="1140"/>
      <c r="H11" s="1140"/>
      <c r="I11" s="1056"/>
      <c r="J11" s="1056"/>
    </row>
    <row r="12" spans="1:10" ht="18" customHeight="1">
      <c r="A12" s="1"/>
      <c r="B12" s="1"/>
      <c r="C12" s="1"/>
      <c r="D12" s="1"/>
      <c r="E12" s="1"/>
      <c r="F12" s="1"/>
      <c r="G12" s="1"/>
      <c r="H12" s="1"/>
      <c r="I12" s="1"/>
      <c r="J12" s="1"/>
    </row>
    <row r="13" spans="1:10" ht="18" customHeight="1">
      <c r="A13" s="1128" t="s">
        <v>310</v>
      </c>
      <c r="B13" s="49"/>
      <c r="C13" s="1847">
        <f>入力シート!C1</f>
        <v>0</v>
      </c>
      <c r="D13" s="1847"/>
      <c r="E13" s="1847"/>
      <c r="F13" s="1847"/>
      <c r="G13" s="1847"/>
      <c r="H13" s="1847"/>
      <c r="I13" s="1847"/>
      <c r="J13" s="1847"/>
    </row>
    <row r="14" spans="1:10" ht="18" customHeight="1">
      <c r="A14" s="1128"/>
      <c r="B14" s="49"/>
      <c r="C14" s="1847"/>
      <c r="D14" s="1847"/>
      <c r="E14" s="1847"/>
      <c r="F14" s="1847"/>
      <c r="G14" s="1847"/>
      <c r="H14" s="1847"/>
      <c r="I14" s="1847"/>
      <c r="J14" s="1847"/>
    </row>
    <row r="15" spans="1:10" ht="18" customHeight="1">
      <c r="A15" s="49"/>
      <c r="B15" s="49"/>
      <c r="C15" s="49"/>
      <c r="D15" s="27"/>
      <c r="E15" s="27"/>
      <c r="F15" s="27"/>
      <c r="G15" s="27"/>
      <c r="H15" s="27"/>
      <c r="I15" s="27"/>
      <c r="J15" s="27"/>
    </row>
    <row r="16" spans="1:10" ht="18" customHeight="1">
      <c r="A16" s="1119" t="s">
        <v>311</v>
      </c>
      <c r="B16" s="50"/>
      <c r="C16" s="1134">
        <f>入力シート!C2</f>
        <v>0</v>
      </c>
      <c r="D16" s="1134"/>
      <c r="E16" s="1134"/>
      <c r="F16" s="1134"/>
      <c r="G16" s="1134"/>
      <c r="H16" s="1134"/>
      <c r="I16" s="1134"/>
      <c r="J16" s="1134"/>
    </row>
    <row r="17" spans="1:10" ht="18" customHeight="1">
      <c r="A17" s="1119"/>
      <c r="B17" s="50"/>
      <c r="C17" s="1134"/>
      <c r="D17" s="1134"/>
      <c r="E17" s="1134"/>
      <c r="F17" s="1134"/>
      <c r="G17" s="1134"/>
      <c r="H17" s="1134"/>
      <c r="I17" s="1134"/>
      <c r="J17" s="1134"/>
    </row>
    <row r="18" spans="1:10" ht="18" customHeight="1">
      <c r="A18" s="50"/>
      <c r="B18" s="50"/>
      <c r="C18" s="50"/>
      <c r="D18" s="27"/>
      <c r="E18" s="27"/>
      <c r="F18" s="27"/>
      <c r="G18" s="27"/>
      <c r="H18" s="27"/>
      <c r="I18" s="27"/>
      <c r="J18" s="27"/>
    </row>
    <row r="19" spans="1:10" ht="18" customHeight="1">
      <c r="A19" s="1119" t="s">
        <v>313</v>
      </c>
      <c r="B19" s="50"/>
      <c r="C19" s="1135">
        <f>入力シート!C7</f>
        <v>0</v>
      </c>
      <c r="D19" s="1135"/>
      <c r="E19" s="1135"/>
      <c r="F19" s="1135"/>
      <c r="G19" s="1118"/>
      <c r="H19" s="1118"/>
      <c r="I19" s="1118"/>
      <c r="J19" s="1118"/>
    </row>
    <row r="20" spans="1:10" ht="18" customHeight="1">
      <c r="A20" s="1119"/>
      <c r="B20" s="50"/>
      <c r="C20" s="1135"/>
      <c r="D20" s="1135"/>
      <c r="E20" s="1135"/>
      <c r="F20" s="1135"/>
      <c r="G20" s="1118"/>
      <c r="H20" s="1118"/>
      <c r="I20" s="1118"/>
      <c r="J20" s="1118"/>
    </row>
    <row r="21" spans="1:10" ht="18" customHeight="1">
      <c r="A21" s="50"/>
      <c r="B21" s="50"/>
      <c r="C21" s="50"/>
      <c r="D21" s="28"/>
      <c r="E21" s="52"/>
      <c r="F21" s="52"/>
      <c r="G21" s="53"/>
      <c r="H21" s="53"/>
      <c r="I21" s="53"/>
      <c r="J21" s="53"/>
    </row>
    <row r="22" spans="1:10" ht="18" customHeight="1">
      <c r="A22" s="1119" t="s">
        <v>316</v>
      </c>
      <c r="B22" s="50"/>
      <c r="C22" s="1122" t="str">
        <f>入力シート!H6&amp;入力シート!I6&amp;入力シート!K6&amp;入力シート!M6</f>
        <v>7日総総契第号</v>
      </c>
      <c r="D22" s="1122"/>
      <c r="E22" s="1122"/>
      <c r="F22" s="1122"/>
      <c r="G22" s="1128"/>
      <c r="H22" s="1134"/>
      <c r="I22" s="1125"/>
      <c r="J22" s="1125"/>
    </row>
    <row r="23" spans="1:10" ht="18" customHeight="1">
      <c r="A23" s="1119"/>
      <c r="B23" s="50"/>
      <c r="C23" s="1122"/>
      <c r="D23" s="1122"/>
      <c r="E23" s="1122"/>
      <c r="F23" s="1122"/>
      <c r="G23" s="1128"/>
      <c r="H23" s="1134"/>
      <c r="I23" s="1125"/>
      <c r="J23" s="1125"/>
    </row>
    <row r="24" spans="1:10" ht="18" customHeight="1">
      <c r="A24" s="50"/>
      <c r="B24" s="50"/>
      <c r="C24" s="50"/>
      <c r="D24" s="26"/>
      <c r="E24" s="25"/>
      <c r="F24" s="25"/>
      <c r="G24" s="49"/>
      <c r="H24" s="26"/>
      <c r="I24" s="27"/>
      <c r="J24" s="27"/>
    </row>
    <row r="25" spans="1:10" ht="159" customHeight="1" thickBot="1">
      <c r="A25" s="50"/>
      <c r="B25" s="50"/>
      <c r="C25" s="50"/>
      <c r="D25" s="26"/>
      <c r="E25" s="52"/>
      <c r="F25" s="36"/>
      <c r="G25" s="30"/>
      <c r="H25" s="30"/>
      <c r="I25" s="30"/>
      <c r="J25" s="30"/>
    </row>
    <row r="26" spans="1:10" ht="18" customHeight="1">
      <c r="E26" s="29"/>
      <c r="F26" s="1136" t="s">
        <v>321</v>
      </c>
      <c r="G26" s="1137"/>
      <c r="H26" s="69" t="s">
        <v>655</v>
      </c>
      <c r="I26" s="69" t="s">
        <v>909</v>
      </c>
      <c r="J26" s="119" t="s">
        <v>785</v>
      </c>
    </row>
    <row r="27" spans="1:10" ht="72" customHeight="1" thickBot="1">
      <c r="E27" s="29"/>
      <c r="F27" s="1138"/>
      <c r="G27" s="1139"/>
      <c r="H27" s="41"/>
      <c r="I27" s="41"/>
      <c r="J27" s="42"/>
    </row>
    <row r="28" spans="1:10" ht="18" customHeight="1">
      <c r="A28" s="834"/>
      <c r="B28" s="834"/>
      <c r="C28" s="834"/>
      <c r="D28" s="834"/>
      <c r="E28" s="834"/>
      <c r="F28" s="834"/>
      <c r="G28" s="834"/>
      <c r="H28" s="834"/>
      <c r="I28" s="834"/>
      <c r="J28" s="834"/>
    </row>
    <row r="29" spans="1:10" ht="18" customHeight="1">
      <c r="A29" s="1057"/>
      <c r="B29" s="1057"/>
      <c r="C29" s="1057"/>
      <c r="D29" s="1057"/>
      <c r="E29" s="1057"/>
      <c r="F29" s="1057"/>
      <c r="G29" s="1057"/>
      <c r="H29" s="1057"/>
      <c r="I29" s="1057"/>
      <c r="J29" s="1057"/>
    </row>
    <row r="30" spans="1:10" ht="18" customHeight="1">
      <c r="D30" s="1121"/>
      <c r="E30" s="1121"/>
      <c r="F30" s="1121"/>
      <c r="G30" s="1121"/>
      <c r="H30" s="1121"/>
      <c r="I30" s="1121"/>
      <c r="J30" s="1121"/>
    </row>
    <row r="31" spans="1:10" ht="18" customHeight="1">
      <c r="D31" s="1121"/>
      <c r="E31" s="1121"/>
      <c r="F31" s="1121"/>
      <c r="G31" s="1121"/>
      <c r="H31" s="1121"/>
      <c r="I31" s="1121"/>
      <c r="J31" s="1121"/>
    </row>
    <row r="32" spans="1:10" ht="18" customHeight="1"/>
    <row r="33" ht="18" customHeight="1"/>
  </sheetData>
  <mergeCells count="30">
    <mergeCell ref="A1:J1"/>
    <mergeCell ref="D30:J31"/>
    <mergeCell ref="H23:J23"/>
    <mergeCell ref="H22:J22"/>
    <mergeCell ref="A3:J3"/>
    <mergeCell ref="E7:F8"/>
    <mergeCell ref="C22:F23"/>
    <mergeCell ref="H19:H20"/>
    <mergeCell ref="G22:G23"/>
    <mergeCell ref="A22:A23"/>
    <mergeCell ref="G8:G9"/>
    <mergeCell ref="F27:G27"/>
    <mergeCell ref="C16:J17"/>
    <mergeCell ref="A28:J28"/>
    <mergeCell ref="A13:A14"/>
    <mergeCell ref="I19:I20"/>
    <mergeCell ref="G19:G20"/>
    <mergeCell ref="C19:F20"/>
    <mergeCell ref="A29:J29"/>
    <mergeCell ref="E10:J10"/>
    <mergeCell ref="C13:J14"/>
    <mergeCell ref="F26:G26"/>
    <mergeCell ref="A16:A17"/>
    <mergeCell ref="J19:J20"/>
    <mergeCell ref="A19:A20"/>
    <mergeCell ref="H6:J7"/>
    <mergeCell ref="G6:G7"/>
    <mergeCell ref="A11:J11"/>
    <mergeCell ref="H8:J8"/>
    <mergeCell ref="H9:J9"/>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J58"/>
  <sheetViews>
    <sheetView view="pageBreakPreview" zoomScale="70" zoomScaleNormal="100" zoomScaleSheetLayoutView="70" workbookViewId="0">
      <selection activeCell="J10" sqref="J10"/>
    </sheetView>
  </sheetViews>
  <sheetFormatPr defaultRowHeight="13.5"/>
  <cols>
    <col min="1" max="1" width="15.625" customWidth="1"/>
    <col min="2" max="3" width="2.75" customWidth="1"/>
    <col min="4" max="4" width="18" customWidth="1"/>
    <col min="5" max="5" width="1.625" customWidth="1"/>
    <col min="6" max="6" width="6.625" customWidth="1"/>
    <col min="7" max="7" width="6.25" customWidth="1"/>
    <col min="8" max="9" width="11.625" customWidth="1"/>
    <col min="10" max="10" width="13.625" customWidth="1"/>
  </cols>
  <sheetData>
    <row r="1" spans="1:10" ht="36" customHeight="1">
      <c r="A1" s="836" t="s">
        <v>100</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126"/>
      <c r="J3" s="1126"/>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14.25" customHeight="1">
      <c r="E8" s="1133"/>
      <c r="F8" s="1133"/>
      <c r="G8" s="2580" t="s">
        <v>584</v>
      </c>
      <c r="H8" s="1071">
        <f>入力シート!D4</f>
        <v>0</v>
      </c>
      <c r="I8" s="1071"/>
      <c r="J8" s="1071"/>
    </row>
    <row r="9" spans="1:10" ht="16.5" customHeight="1">
      <c r="G9" s="2580"/>
      <c r="H9" s="1071" t="str">
        <f>入力シート!M4</f>
        <v>代表取締役</v>
      </c>
      <c r="I9" s="1071"/>
      <c r="J9" s="1071"/>
    </row>
    <row r="10" spans="1:10" s="562" customFormat="1" ht="16.5" customHeight="1">
      <c r="G10" s="573"/>
      <c r="H10" s="564"/>
      <c r="I10" s="564"/>
      <c r="J10" s="292"/>
    </row>
    <row r="11" spans="1:10" ht="36" customHeight="1">
      <c r="A11" s="1140" t="s">
        <v>714</v>
      </c>
      <c r="B11" s="1140"/>
      <c r="C11" s="1140"/>
      <c r="D11" s="1140"/>
      <c r="E11" s="1140"/>
      <c r="F11" s="1140"/>
      <c r="G11" s="1140"/>
      <c r="H11" s="1140"/>
      <c r="I11" s="1056"/>
      <c r="J11" s="1056"/>
    </row>
    <row r="12" spans="1:10" ht="18" customHeight="1">
      <c r="A12" s="1"/>
      <c r="B12" s="1"/>
      <c r="C12" s="1"/>
      <c r="D12" s="1"/>
      <c r="E12" s="1"/>
      <c r="F12" s="1"/>
      <c r="G12" s="1"/>
      <c r="H12" s="1"/>
      <c r="I12" s="1"/>
      <c r="J12" s="1"/>
    </row>
    <row r="13" spans="1:10" ht="18" customHeight="1">
      <c r="A13" s="1128" t="s">
        <v>310</v>
      </c>
      <c r="B13" s="49"/>
      <c r="C13" s="1134">
        <f>入力シート!C1</f>
        <v>0</v>
      </c>
      <c r="D13" s="1134"/>
      <c r="E13" s="1134"/>
      <c r="F13" s="1134"/>
      <c r="G13" s="1134"/>
      <c r="H13" s="1134"/>
      <c r="I13" s="1134"/>
      <c r="J13" s="1134"/>
    </row>
    <row r="14" spans="1:10" ht="18" customHeight="1">
      <c r="A14" s="1128"/>
      <c r="B14" s="49"/>
      <c r="C14" s="1134"/>
      <c r="D14" s="1134"/>
      <c r="E14" s="1134"/>
      <c r="F14" s="1134"/>
      <c r="G14" s="1134"/>
      <c r="H14" s="1134"/>
      <c r="I14" s="1134"/>
      <c r="J14" s="1134"/>
    </row>
    <row r="15" spans="1:10" ht="18" customHeight="1">
      <c r="A15" s="1119" t="s">
        <v>311</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1119" t="s">
        <v>313</v>
      </c>
      <c r="B17" s="50"/>
      <c r="C17" s="1135">
        <f>入力シート!C7</f>
        <v>0</v>
      </c>
      <c r="D17" s="1135"/>
      <c r="E17" s="1135"/>
      <c r="F17" s="1135"/>
      <c r="G17" s="1118"/>
      <c r="H17" s="1118"/>
      <c r="I17" s="1118"/>
      <c r="J17" s="1118"/>
    </row>
    <row r="18" spans="1:10" ht="18" customHeight="1">
      <c r="A18" s="1119"/>
      <c r="B18" s="50"/>
      <c r="C18" s="1135"/>
      <c r="D18" s="1135"/>
      <c r="E18" s="1135"/>
      <c r="F18" s="1135"/>
      <c r="G18" s="1118"/>
      <c r="H18" s="1118"/>
      <c r="I18" s="1118"/>
      <c r="J18" s="1118"/>
    </row>
    <row r="19" spans="1:10" ht="18" customHeight="1">
      <c r="A19" s="1119" t="s">
        <v>316</v>
      </c>
      <c r="B19" s="50"/>
      <c r="C19" s="1122" t="str">
        <f>入力シート!H6&amp;入力シート!I6&amp;入力シート!K6&amp;入力シート!M6</f>
        <v>7日総総契第号</v>
      </c>
      <c r="D19" s="1122"/>
      <c r="E19" s="1122"/>
      <c r="F19" s="1122"/>
      <c r="G19" s="1128"/>
      <c r="H19" s="1134"/>
      <c r="I19" s="1125"/>
      <c r="J19" s="1125"/>
    </row>
    <row r="20" spans="1:10" ht="18" customHeight="1">
      <c r="A20" s="1119"/>
      <c r="B20" s="50"/>
      <c r="C20" s="1122"/>
      <c r="D20" s="1122"/>
      <c r="E20" s="1122"/>
      <c r="F20" s="1122"/>
      <c r="G20" s="1128"/>
      <c r="H20" s="1134"/>
      <c r="I20" s="1125"/>
      <c r="J20" s="1125"/>
    </row>
    <row r="21" spans="1:10" ht="36" customHeight="1">
      <c r="A21" s="50" t="s">
        <v>102</v>
      </c>
      <c r="B21" s="54"/>
      <c r="C21" s="2581">
        <f>入力シート!C11</f>
        <v>0</v>
      </c>
      <c r="D21" s="2581"/>
      <c r="E21" s="2581"/>
      <c r="F21" s="2581"/>
      <c r="G21" s="54"/>
      <c r="H21" s="55"/>
      <c r="I21" s="27"/>
      <c r="J21" s="27"/>
    </row>
    <row r="22" spans="1:10" ht="201" customHeight="1" thickBot="1">
      <c r="D22" s="1057"/>
      <c r="E22" s="1057"/>
      <c r="F22" s="1057"/>
      <c r="G22" s="1057"/>
      <c r="H22" s="1057"/>
      <c r="I22" s="1057"/>
      <c r="J22" s="1057"/>
    </row>
    <row r="23" spans="1:10" ht="18" customHeight="1">
      <c r="E23" s="29"/>
      <c r="F23" s="2142" t="s">
        <v>321</v>
      </c>
      <c r="G23" s="2582"/>
      <c r="H23" s="69" t="s">
        <v>655</v>
      </c>
      <c r="I23" s="69" t="s">
        <v>909</v>
      </c>
      <c r="J23" s="119" t="s">
        <v>785</v>
      </c>
    </row>
    <row r="24" spans="1:10" ht="72" customHeight="1" thickBot="1">
      <c r="E24" s="29"/>
      <c r="F24" s="1138"/>
      <c r="G24" s="1139"/>
      <c r="H24" s="41"/>
      <c r="I24" s="41"/>
      <c r="J24" s="42"/>
    </row>
    <row r="25" spans="1:10" ht="52.5" customHeight="1">
      <c r="A25" s="834"/>
      <c r="B25" s="834"/>
      <c r="C25" s="834"/>
      <c r="D25" s="834"/>
      <c r="E25" s="834"/>
      <c r="F25" s="834"/>
      <c r="G25" s="834"/>
      <c r="H25" s="834"/>
      <c r="I25" s="834"/>
      <c r="J25" s="834"/>
    </row>
    <row r="26" spans="1:10" s="52" customFormat="1" ht="30" customHeight="1">
      <c r="A26" s="2730" t="s">
        <v>103</v>
      </c>
      <c r="B26" s="2730"/>
      <c r="C26" s="2730"/>
      <c r="D26" s="2730"/>
      <c r="E26" s="2730"/>
      <c r="F26" s="2730"/>
      <c r="G26" s="2730"/>
      <c r="H26" s="2730"/>
      <c r="I26" s="2730"/>
      <c r="J26" s="175" t="s">
        <v>418</v>
      </c>
    </row>
    <row r="27" spans="1:10" s="6" customFormat="1" ht="36" customHeight="1">
      <c r="A27" s="2239" t="s">
        <v>104</v>
      </c>
      <c r="B27" s="2239"/>
      <c r="C27" s="2239"/>
      <c r="D27" s="2239"/>
      <c r="E27" s="2728" t="s">
        <v>638</v>
      </c>
      <c r="F27" s="2729"/>
      <c r="G27" s="2239" t="s">
        <v>24</v>
      </c>
      <c r="H27" s="2239"/>
      <c r="I27" s="2239"/>
      <c r="J27" s="2239"/>
    </row>
    <row r="28" spans="1:10" s="52" customFormat="1" ht="36" customHeight="1">
      <c r="A28" s="1145" t="s">
        <v>298</v>
      </c>
      <c r="B28" s="1145"/>
      <c r="C28" s="1145"/>
      <c r="D28" s="1145"/>
      <c r="E28" s="2728">
        <v>1</v>
      </c>
      <c r="F28" s="2729"/>
      <c r="G28" s="2361" t="s">
        <v>109</v>
      </c>
      <c r="H28" s="2361"/>
      <c r="I28" s="2361"/>
      <c r="J28" s="2361"/>
    </row>
    <row r="29" spans="1:10" s="52" customFormat="1" ht="60" customHeight="1">
      <c r="A29" s="1145" t="s">
        <v>105</v>
      </c>
      <c r="B29" s="1145"/>
      <c r="C29" s="1145"/>
      <c r="D29" s="1145"/>
      <c r="E29" s="2415">
        <v>2</v>
      </c>
      <c r="F29" s="2416"/>
      <c r="G29" s="2361" t="s">
        <v>107</v>
      </c>
      <c r="H29" s="2361"/>
      <c r="I29" s="2361"/>
      <c r="J29" s="2361"/>
    </row>
    <row r="30" spans="1:10" s="52" customFormat="1" ht="36" customHeight="1">
      <c r="A30" s="1145" t="s">
        <v>106</v>
      </c>
      <c r="B30" s="1145"/>
      <c r="C30" s="1145"/>
      <c r="D30" s="1145"/>
      <c r="E30" s="2728">
        <v>1</v>
      </c>
      <c r="F30" s="2729"/>
      <c r="G30" s="2361"/>
      <c r="H30" s="2361"/>
      <c r="I30" s="2361"/>
      <c r="J30" s="2361"/>
    </row>
    <row r="31" spans="1:10" s="52" customFormat="1" ht="27" customHeight="1">
      <c r="A31" s="104" t="s">
        <v>108</v>
      </c>
      <c r="B31" s="65"/>
      <c r="C31" s="65"/>
      <c r="D31" s="65"/>
      <c r="E31" s="65"/>
      <c r="F31" s="65"/>
      <c r="G31" s="65"/>
      <c r="H31" s="65"/>
      <c r="I31" s="65"/>
      <c r="J31" s="67"/>
    </row>
    <row r="32" spans="1:10" s="52" customFormat="1" ht="36" customHeight="1">
      <c r="A32" s="2732" t="s">
        <v>636</v>
      </c>
      <c r="B32" s="2732"/>
      <c r="C32" s="2732"/>
      <c r="D32" s="2732"/>
      <c r="E32" s="2415">
        <v>1</v>
      </c>
      <c r="F32" s="2416"/>
      <c r="G32" s="2236"/>
      <c r="H32" s="2236"/>
      <c r="I32" s="2236"/>
      <c r="J32" s="2236"/>
    </row>
    <row r="33" spans="1:10" s="52" customFormat="1" ht="36" customHeight="1">
      <c r="A33" s="2732"/>
      <c r="B33" s="2732"/>
      <c r="C33" s="2732"/>
      <c r="D33" s="2732"/>
      <c r="E33" s="2415"/>
      <c r="F33" s="2416"/>
      <c r="G33" s="2236"/>
      <c r="H33" s="2236"/>
      <c r="I33" s="2236"/>
      <c r="J33" s="2236"/>
    </row>
    <row r="34" spans="1:10" s="52" customFormat="1" ht="27" customHeight="1">
      <c r="A34" s="1145" t="s">
        <v>300</v>
      </c>
      <c r="B34" s="1145"/>
      <c r="C34" s="1145"/>
      <c r="D34" s="1145"/>
      <c r="E34" s="1145"/>
      <c r="F34" s="1145"/>
      <c r="G34" s="1145"/>
      <c r="H34" s="1145"/>
      <c r="I34" s="1145"/>
      <c r="J34" s="1145"/>
    </row>
    <row r="35" spans="1:10" s="52" customFormat="1" ht="36" customHeight="1">
      <c r="A35" s="2732" t="s">
        <v>637</v>
      </c>
      <c r="B35" s="2732"/>
      <c r="C35" s="2732"/>
      <c r="D35" s="2732"/>
      <c r="E35" s="2236">
        <v>1</v>
      </c>
      <c r="F35" s="2236"/>
      <c r="G35" s="2556" t="s">
        <v>639</v>
      </c>
      <c r="H35" s="2556"/>
      <c r="I35" s="2556"/>
      <c r="J35" s="2556"/>
    </row>
    <row r="36" spans="1:10" s="52" customFormat="1" ht="36" customHeight="1">
      <c r="A36" s="2732"/>
      <c r="B36" s="2732"/>
      <c r="C36" s="2732"/>
      <c r="D36" s="2732"/>
      <c r="E36" s="2236"/>
      <c r="F36" s="2236"/>
      <c r="G36" s="2556" t="s">
        <v>640</v>
      </c>
      <c r="H36" s="2556"/>
      <c r="I36" s="2556"/>
      <c r="J36" s="2556"/>
    </row>
    <row r="37" spans="1:10" s="52" customFormat="1" ht="53.25" customHeight="1">
      <c r="A37" s="2687" t="s">
        <v>647</v>
      </c>
      <c r="B37" s="1851"/>
      <c r="C37" s="1851"/>
      <c r="D37" s="1852"/>
      <c r="E37" s="2236">
        <v>2</v>
      </c>
      <c r="F37" s="2236"/>
      <c r="G37" s="2731" t="s">
        <v>648</v>
      </c>
      <c r="H37" s="2722"/>
      <c r="I37" s="2722"/>
      <c r="J37" s="2391"/>
    </row>
    <row r="38" spans="1:10" s="52" customFormat="1" ht="36" customHeight="1">
      <c r="A38" s="2687" t="s">
        <v>633</v>
      </c>
      <c r="B38" s="1851"/>
      <c r="C38" s="1851"/>
      <c r="D38" s="1852"/>
      <c r="E38" s="2236">
        <v>1</v>
      </c>
      <c r="F38" s="2236"/>
      <c r="G38" s="2556" t="s">
        <v>643</v>
      </c>
      <c r="H38" s="2556"/>
      <c r="I38" s="2556"/>
      <c r="J38" s="2556"/>
    </row>
    <row r="39" spans="1:10" s="52" customFormat="1" ht="36" customHeight="1">
      <c r="A39" s="2687" t="s">
        <v>634</v>
      </c>
      <c r="B39" s="1851"/>
      <c r="C39" s="1851"/>
      <c r="D39" s="1852"/>
      <c r="E39" s="2236">
        <v>1</v>
      </c>
      <c r="F39" s="2236"/>
      <c r="G39" s="2361" t="s">
        <v>642</v>
      </c>
      <c r="H39" s="2361"/>
      <c r="I39" s="2361"/>
      <c r="J39" s="2361"/>
    </row>
    <row r="40" spans="1:10" s="52" customFormat="1" ht="36" customHeight="1">
      <c r="A40" s="2687" t="s">
        <v>644</v>
      </c>
      <c r="B40" s="1851"/>
      <c r="C40" s="1851"/>
      <c r="D40" s="1852"/>
      <c r="E40" s="2236">
        <v>1</v>
      </c>
      <c r="F40" s="2236"/>
      <c r="G40" s="2556"/>
      <c r="H40" s="2556"/>
      <c r="I40" s="2556"/>
      <c r="J40" s="2556"/>
    </row>
    <row r="41" spans="1:10" s="52" customFormat="1" ht="36" customHeight="1">
      <c r="A41" s="2687" t="s">
        <v>645</v>
      </c>
      <c r="B41" s="1851"/>
      <c r="C41" s="1851"/>
      <c r="D41" s="1852"/>
      <c r="E41" s="2236">
        <v>1</v>
      </c>
      <c r="F41" s="2236"/>
      <c r="G41" s="2556"/>
      <c r="H41" s="2556"/>
      <c r="I41" s="2556"/>
      <c r="J41" s="2556"/>
    </row>
    <row r="42" spans="1:10" ht="36" customHeight="1">
      <c r="A42" s="2687" t="s">
        <v>646</v>
      </c>
      <c r="B42" s="1851"/>
      <c r="C42" s="1851"/>
      <c r="D42" s="1852"/>
      <c r="E42" s="2236">
        <v>3</v>
      </c>
      <c r="F42" s="2236"/>
      <c r="G42" s="2556" t="s">
        <v>635</v>
      </c>
      <c r="H42" s="2556"/>
      <c r="I42" s="2556"/>
      <c r="J42" s="2556"/>
    </row>
    <row r="43" spans="1:10" ht="36" customHeight="1">
      <c r="A43" s="2687" t="s">
        <v>715</v>
      </c>
      <c r="B43" s="1851"/>
      <c r="C43" s="1851"/>
      <c r="D43" s="1852"/>
      <c r="E43" s="2236">
        <v>1</v>
      </c>
      <c r="F43" s="2236"/>
      <c r="G43" s="2556" t="s">
        <v>635</v>
      </c>
      <c r="H43" s="2556"/>
      <c r="I43" s="2556"/>
      <c r="J43" s="2556"/>
    </row>
    <row r="44" spans="1:10" ht="36" customHeight="1">
      <c r="A44" s="2687" t="s">
        <v>641</v>
      </c>
      <c r="B44" s="1851"/>
      <c r="C44" s="1851"/>
      <c r="D44" s="1852"/>
      <c r="E44" s="2236">
        <v>1</v>
      </c>
      <c r="F44" s="2236"/>
      <c r="G44" s="2361" t="s">
        <v>750</v>
      </c>
      <c r="H44" s="2556"/>
      <c r="I44" s="2556"/>
      <c r="J44" s="2556"/>
    </row>
    <row r="45" spans="1:10" ht="17.25" customHeight="1"/>
    <row r="46" spans="1:10" ht="17.25" customHeight="1"/>
    <row r="47" spans="1:10" ht="17.25" customHeight="1"/>
    <row r="48" spans="1:1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sheetData>
  <mergeCells count="79">
    <mergeCell ref="A42:D42"/>
    <mergeCell ref="G19:G20"/>
    <mergeCell ref="A25:J25"/>
    <mergeCell ref="A27:D27"/>
    <mergeCell ref="C21:F21"/>
    <mergeCell ref="E40:F40"/>
    <mergeCell ref="A32:D32"/>
    <mergeCell ref="A33:D33"/>
    <mergeCell ref="A35:D35"/>
    <mergeCell ref="A38:D38"/>
    <mergeCell ref="A29:D29"/>
    <mergeCell ref="F24:G24"/>
    <mergeCell ref="G38:J38"/>
    <mergeCell ref="A34:J34"/>
    <mergeCell ref="A36:D36"/>
    <mergeCell ref="A37:D37"/>
    <mergeCell ref="E37:F37"/>
    <mergeCell ref="E38:F38"/>
    <mergeCell ref="G35:J35"/>
    <mergeCell ref="G36:J36"/>
    <mergeCell ref="G37:J37"/>
    <mergeCell ref="E36:F36"/>
    <mergeCell ref="E33:F33"/>
    <mergeCell ref="E35:F35"/>
    <mergeCell ref="A17:A18"/>
    <mergeCell ref="A28:D28"/>
    <mergeCell ref="A26:I26"/>
    <mergeCell ref="G27:J27"/>
    <mergeCell ref="G28:J28"/>
    <mergeCell ref="E30:F30"/>
    <mergeCell ref="F23:G23"/>
    <mergeCell ref="G33:J33"/>
    <mergeCell ref="G6:G7"/>
    <mergeCell ref="E7:F8"/>
    <mergeCell ref="G8:G9"/>
    <mergeCell ref="E32:F32"/>
    <mergeCell ref="G32:J32"/>
    <mergeCell ref="D22:J22"/>
    <mergeCell ref="E28:F28"/>
    <mergeCell ref="I17:I18"/>
    <mergeCell ref="H6:J7"/>
    <mergeCell ref="A11:J11"/>
    <mergeCell ref="A30:D30"/>
    <mergeCell ref="E27:F27"/>
    <mergeCell ref="G29:J29"/>
    <mergeCell ref="G30:J30"/>
    <mergeCell ref="E29:F29"/>
    <mergeCell ref="A1:J1"/>
    <mergeCell ref="H20:J20"/>
    <mergeCell ref="H19:J19"/>
    <mergeCell ref="A13:A14"/>
    <mergeCell ref="A15:A16"/>
    <mergeCell ref="G17:G18"/>
    <mergeCell ref="H17:H18"/>
    <mergeCell ref="H8:J8"/>
    <mergeCell ref="A19:A20"/>
    <mergeCell ref="J17:J18"/>
    <mergeCell ref="A3:J3"/>
    <mergeCell ref="H9:J9"/>
    <mergeCell ref="C13:J14"/>
    <mergeCell ref="C15:J16"/>
    <mergeCell ref="C17:F18"/>
    <mergeCell ref="C19:F20"/>
    <mergeCell ref="G42:J42"/>
    <mergeCell ref="A44:D44"/>
    <mergeCell ref="A39:D39"/>
    <mergeCell ref="E39:F39"/>
    <mergeCell ref="G44:J44"/>
    <mergeCell ref="A41:D41"/>
    <mergeCell ref="E41:F41"/>
    <mergeCell ref="G41:J41"/>
    <mergeCell ref="E44:F44"/>
    <mergeCell ref="G43:J43"/>
    <mergeCell ref="A43:D43"/>
    <mergeCell ref="E43:F43"/>
    <mergeCell ref="E42:F42"/>
    <mergeCell ref="G39:J39"/>
    <mergeCell ref="G40:J40"/>
    <mergeCell ref="A40:D40"/>
  </mergeCells>
  <phoneticPr fontId="6"/>
  <pageMargins left="0.75" right="0.75" top="1" bottom="1" header="0.51200000000000001" footer="0.51200000000000001"/>
  <pageSetup paperSize="9" scale="97" orientation="portrait" horizontalDpi="300" verticalDpi="300" r:id="rId1"/>
  <headerFooter alignWithMargins="0"/>
  <rowBreaks count="1" manualBreakCount="1">
    <brk id="25" max="8" man="1"/>
  </rowBreaks>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J61"/>
  <sheetViews>
    <sheetView view="pageBreakPreview" zoomScale="70" zoomScaleNormal="100" zoomScaleSheetLayoutView="70" workbookViewId="0">
      <selection activeCell="J10" sqref="J10"/>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36" t="s">
        <v>282</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16.5" customHeight="1">
      <c r="E8" s="1133"/>
      <c r="F8" s="1133"/>
      <c r="G8" s="2580" t="s">
        <v>584</v>
      </c>
      <c r="H8" s="1071">
        <f>入力シート!D4</f>
        <v>0</v>
      </c>
      <c r="I8" s="1071"/>
      <c r="J8" s="1071"/>
    </row>
    <row r="9" spans="1:10" ht="16.5" customHeight="1">
      <c r="G9" s="2580"/>
      <c r="H9" s="1071" t="str">
        <f>入力シート!M4</f>
        <v>代表取締役</v>
      </c>
      <c r="I9" s="1071"/>
      <c r="J9" s="1071"/>
    </row>
    <row r="10" spans="1:10" s="562" customFormat="1" ht="16.5" customHeight="1">
      <c r="G10" s="573"/>
      <c r="H10" s="564"/>
      <c r="I10" s="564"/>
      <c r="J10" s="567"/>
    </row>
    <row r="11" spans="1:10" ht="24.75" customHeight="1">
      <c r="A11" s="1140" t="s">
        <v>114</v>
      </c>
      <c r="B11" s="1140"/>
      <c r="C11" s="1140"/>
      <c r="D11" s="1140"/>
      <c r="E11" s="1140"/>
      <c r="F11" s="1140"/>
      <c r="G11" s="1140"/>
      <c r="H11" s="1140"/>
      <c r="I11" s="1056"/>
      <c r="J11" s="1056"/>
    </row>
    <row r="12" spans="1:10" ht="18" customHeight="1">
      <c r="A12" s="1"/>
      <c r="B12" s="1"/>
      <c r="C12" s="1"/>
      <c r="D12" s="1"/>
      <c r="E12" s="1"/>
      <c r="F12" s="1"/>
      <c r="G12" s="1"/>
      <c r="H12" s="1"/>
      <c r="I12" s="1"/>
      <c r="J12" s="1"/>
    </row>
    <row r="13" spans="1:10" ht="18" customHeight="1">
      <c r="A13" s="1128" t="s">
        <v>310</v>
      </c>
      <c r="B13" s="49"/>
      <c r="C13" s="1134">
        <f>入力シート!C1</f>
        <v>0</v>
      </c>
      <c r="D13" s="1134"/>
      <c r="E13" s="1134"/>
      <c r="F13" s="1134"/>
      <c r="G13" s="1134"/>
      <c r="H13" s="1134"/>
      <c r="I13" s="1134"/>
      <c r="J13" s="1134"/>
    </row>
    <row r="14" spans="1:10" ht="18" customHeight="1">
      <c r="A14" s="1128"/>
      <c r="B14" s="49"/>
      <c r="C14" s="1134"/>
      <c r="D14" s="1134"/>
      <c r="E14" s="1134"/>
      <c r="F14" s="1134"/>
      <c r="G14" s="1134"/>
      <c r="H14" s="1134"/>
      <c r="I14" s="1134"/>
      <c r="J14" s="1134"/>
    </row>
    <row r="15" spans="1:10" ht="18" customHeight="1">
      <c r="A15" s="1119" t="s">
        <v>311</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1119" t="s">
        <v>313</v>
      </c>
      <c r="B17" s="50"/>
      <c r="C17" s="1135">
        <f>入力シート!C7</f>
        <v>0</v>
      </c>
      <c r="D17" s="1135"/>
      <c r="E17" s="1135"/>
      <c r="F17" s="1135"/>
      <c r="G17" s="1118"/>
      <c r="H17" s="1118"/>
      <c r="I17" s="1118"/>
      <c r="J17" s="1118"/>
    </row>
    <row r="18" spans="1:10" ht="18" customHeight="1">
      <c r="A18" s="1119"/>
      <c r="B18" s="50"/>
      <c r="C18" s="1135"/>
      <c r="D18" s="1135"/>
      <c r="E18" s="1135"/>
      <c r="F18" s="1135"/>
      <c r="G18" s="1118"/>
      <c r="H18" s="1118"/>
      <c r="I18" s="1118"/>
      <c r="J18" s="1118"/>
    </row>
    <row r="19" spans="1:10" ht="18" customHeight="1">
      <c r="A19" s="1119" t="s">
        <v>316</v>
      </c>
      <c r="B19" s="50"/>
      <c r="C19" s="1122" t="str">
        <f>入力シート!H6&amp;入力シート!I6&amp;入力シート!K6&amp;入力シート!M6</f>
        <v>7日総総契第号</v>
      </c>
      <c r="D19" s="1122"/>
      <c r="E19" s="1122"/>
      <c r="F19" s="1122"/>
      <c r="G19" s="1128"/>
      <c r="H19" s="1134"/>
      <c r="I19" s="1125"/>
      <c r="J19" s="1125"/>
    </row>
    <row r="20" spans="1:10" ht="18" customHeight="1">
      <c r="A20" s="1119"/>
      <c r="B20" s="50"/>
      <c r="C20" s="1122"/>
      <c r="D20" s="1122"/>
      <c r="E20" s="1122"/>
      <c r="F20" s="1122"/>
      <c r="G20" s="1128"/>
      <c r="H20" s="1134"/>
      <c r="I20" s="1125"/>
      <c r="J20" s="1125"/>
    </row>
    <row r="21" spans="1:10" ht="36" customHeight="1">
      <c r="A21" s="50" t="s">
        <v>113</v>
      </c>
      <c r="B21" s="54"/>
      <c r="C21" s="2733" t="s">
        <v>751</v>
      </c>
      <c r="D21" s="2733"/>
      <c r="E21" s="2733"/>
      <c r="F21" s="2733"/>
      <c r="G21" s="2733"/>
      <c r="H21" s="2733"/>
      <c r="I21" s="2733"/>
      <c r="J21" s="2733"/>
    </row>
    <row r="22" spans="1:10" ht="192.75" customHeight="1" thickBot="1">
      <c r="D22" s="1057"/>
      <c r="E22" s="1057"/>
      <c r="F22" s="1057"/>
      <c r="G22" s="1057"/>
      <c r="H22" s="1057"/>
      <c r="I22" s="1057"/>
      <c r="J22" s="1057"/>
    </row>
    <row r="23" spans="1:10" ht="18" customHeight="1">
      <c r="E23" s="29"/>
      <c r="F23" s="2142" t="s">
        <v>321</v>
      </c>
      <c r="G23" s="2582"/>
      <c r="H23" s="69" t="s">
        <v>655</v>
      </c>
      <c r="I23" s="69" t="s">
        <v>909</v>
      </c>
      <c r="J23" s="119" t="s">
        <v>785</v>
      </c>
    </row>
    <row r="24" spans="1:10" ht="72" customHeight="1" thickBot="1">
      <c r="E24" s="29"/>
      <c r="F24" s="1138"/>
      <c r="G24" s="1139"/>
      <c r="H24" s="41"/>
      <c r="I24" s="41"/>
      <c r="J24" s="42"/>
    </row>
    <row r="25" spans="1:10" ht="52.5" customHeight="1">
      <c r="A25" s="834"/>
      <c r="B25" s="834"/>
      <c r="C25" s="834"/>
      <c r="D25" s="834"/>
      <c r="E25" s="834"/>
      <c r="F25" s="834"/>
      <c r="G25" s="834"/>
      <c r="H25" s="834"/>
      <c r="I25" s="834"/>
      <c r="J25" s="834"/>
    </row>
    <row r="26" spans="1:10" s="52" customFormat="1" ht="30" customHeight="1">
      <c r="A26" s="2730" t="s">
        <v>103</v>
      </c>
      <c r="B26" s="2730"/>
      <c r="C26" s="2730"/>
      <c r="D26" s="2730"/>
      <c r="E26" s="2730"/>
      <c r="F26" s="2730"/>
      <c r="G26" s="2730"/>
      <c r="H26" s="2730"/>
      <c r="I26" s="2730"/>
      <c r="J26" s="175" t="s">
        <v>120</v>
      </c>
    </row>
    <row r="27" spans="1:10" s="52" customFormat="1" ht="30" customHeight="1">
      <c r="A27" s="64" t="s">
        <v>115</v>
      </c>
      <c r="B27" s="2239" t="s">
        <v>116</v>
      </c>
      <c r="C27" s="2239"/>
      <c r="D27" s="2239"/>
      <c r="E27" s="2239" t="s">
        <v>117</v>
      </c>
      <c r="F27" s="2239"/>
      <c r="G27" s="2239"/>
      <c r="H27" s="64" t="s">
        <v>118</v>
      </c>
      <c r="I27" s="64" t="s">
        <v>119</v>
      </c>
      <c r="J27" s="22" t="s">
        <v>24</v>
      </c>
    </row>
    <row r="28" spans="1:10" s="52" customFormat="1" ht="30" customHeight="1">
      <c r="A28" s="64"/>
      <c r="B28" s="2239"/>
      <c r="C28" s="2239"/>
      <c r="D28" s="2239"/>
      <c r="E28" s="2239"/>
      <c r="F28" s="2239"/>
      <c r="G28" s="2239"/>
      <c r="H28" s="64"/>
      <c r="I28" s="64"/>
      <c r="J28" s="22"/>
    </row>
    <row r="29" spans="1:10" s="52" customFormat="1" ht="30" customHeight="1">
      <c r="A29" s="64"/>
      <c r="B29" s="2239"/>
      <c r="C29" s="2239"/>
      <c r="D29" s="2239"/>
      <c r="E29" s="2239"/>
      <c r="F29" s="2239"/>
      <c r="G29" s="2239"/>
      <c r="H29" s="64"/>
      <c r="I29" s="64"/>
      <c r="J29" s="22"/>
    </row>
    <row r="30" spans="1:10" s="52" customFormat="1" ht="30" customHeight="1">
      <c r="A30" s="64"/>
      <c r="B30" s="2239"/>
      <c r="C30" s="2239"/>
      <c r="D30" s="2239"/>
      <c r="E30" s="2239"/>
      <c r="F30" s="2239"/>
      <c r="G30" s="2239"/>
      <c r="H30" s="64"/>
      <c r="I30" s="64"/>
      <c r="J30" s="22"/>
    </row>
    <row r="31" spans="1:10" s="52" customFormat="1" ht="30" customHeight="1">
      <c r="A31" s="64"/>
      <c r="B31" s="2239"/>
      <c r="C31" s="2239"/>
      <c r="D31" s="2239"/>
      <c r="E31" s="2239"/>
      <c r="F31" s="2239"/>
      <c r="G31" s="2239"/>
      <c r="H31" s="64"/>
      <c r="I31" s="64"/>
      <c r="J31" s="22"/>
    </row>
    <row r="32" spans="1:10" s="52" customFormat="1" ht="30" customHeight="1">
      <c r="A32" s="64"/>
      <c r="B32" s="2239"/>
      <c r="C32" s="2239"/>
      <c r="D32" s="2239"/>
      <c r="E32" s="2239"/>
      <c r="F32" s="2239"/>
      <c r="G32" s="2239"/>
      <c r="H32" s="64"/>
      <c r="I32" s="64"/>
      <c r="J32" s="22"/>
    </row>
    <row r="33" spans="1:10" s="52" customFormat="1" ht="30" customHeight="1">
      <c r="A33" s="64"/>
      <c r="B33" s="2239"/>
      <c r="C33" s="2239"/>
      <c r="D33" s="2239"/>
      <c r="E33" s="2239"/>
      <c r="F33" s="2239"/>
      <c r="G33" s="2239"/>
      <c r="H33" s="64"/>
      <c r="I33" s="64"/>
      <c r="J33" s="22"/>
    </row>
    <row r="34" spans="1:10" s="52" customFormat="1" ht="30" customHeight="1">
      <c r="A34" s="64"/>
      <c r="B34" s="2239"/>
      <c r="C34" s="2239"/>
      <c r="D34" s="2239"/>
      <c r="E34" s="2239"/>
      <c r="F34" s="2239"/>
      <c r="G34" s="2239"/>
      <c r="H34" s="64"/>
      <c r="I34" s="64"/>
      <c r="J34" s="22"/>
    </row>
    <row r="35" spans="1:10" s="52" customFormat="1" ht="30" customHeight="1">
      <c r="A35" s="64"/>
      <c r="B35" s="2239"/>
      <c r="C35" s="2239"/>
      <c r="D35" s="2239"/>
      <c r="E35" s="2239"/>
      <c r="F35" s="2239"/>
      <c r="G35" s="2239"/>
      <c r="H35" s="64"/>
      <c r="I35" s="64"/>
      <c r="J35" s="22"/>
    </row>
    <row r="36" spans="1:10" s="52" customFormat="1" ht="30" customHeight="1">
      <c r="A36" s="64"/>
      <c r="B36" s="2239"/>
      <c r="C36" s="2239"/>
      <c r="D36" s="2239"/>
      <c r="E36" s="2239"/>
      <c r="F36" s="2239"/>
      <c r="G36" s="2239"/>
      <c r="H36" s="64"/>
      <c r="I36" s="64"/>
      <c r="J36" s="22"/>
    </row>
    <row r="37" spans="1:10" s="52" customFormat="1" ht="30" customHeight="1">
      <c r="A37" s="64"/>
      <c r="B37" s="2239"/>
      <c r="C37" s="2239"/>
      <c r="D37" s="2239"/>
      <c r="E37" s="2239"/>
      <c r="F37" s="2239"/>
      <c r="G37" s="2239"/>
      <c r="H37" s="64"/>
      <c r="I37" s="64"/>
      <c r="J37" s="22"/>
    </row>
    <row r="38" spans="1:10" s="52" customFormat="1" ht="30" customHeight="1">
      <c r="A38" s="64"/>
      <c r="B38" s="2239"/>
      <c r="C38" s="2239"/>
      <c r="D38" s="2239"/>
      <c r="E38" s="2239"/>
      <c r="F38" s="2239"/>
      <c r="G38" s="2239"/>
      <c r="H38" s="64"/>
      <c r="I38" s="64"/>
      <c r="J38" s="22"/>
    </row>
    <row r="39" spans="1:10" s="52" customFormat="1" ht="30" customHeight="1">
      <c r="A39" s="64"/>
      <c r="B39" s="2239"/>
      <c r="C39" s="2239"/>
      <c r="D39" s="2239"/>
      <c r="E39" s="2239"/>
      <c r="F39" s="2239"/>
      <c r="G39" s="2239"/>
      <c r="H39" s="64"/>
      <c r="I39" s="64"/>
      <c r="J39" s="22"/>
    </row>
    <row r="40" spans="1:10" s="52" customFormat="1" ht="30" customHeight="1">
      <c r="A40" s="64"/>
      <c r="B40" s="2239"/>
      <c r="C40" s="2239"/>
      <c r="D40" s="2239"/>
      <c r="E40" s="2239"/>
      <c r="F40" s="2239"/>
      <c r="G40" s="2239"/>
      <c r="H40" s="64"/>
      <c r="I40" s="64"/>
      <c r="J40" s="22"/>
    </row>
    <row r="41" spans="1:10" s="52" customFormat="1" ht="30" customHeight="1">
      <c r="A41" s="64"/>
      <c r="B41" s="2239"/>
      <c r="C41" s="2239"/>
      <c r="D41" s="2239"/>
      <c r="E41" s="2239"/>
      <c r="F41" s="2239"/>
      <c r="G41" s="2239"/>
      <c r="H41" s="64"/>
      <c r="I41" s="64"/>
      <c r="J41" s="22"/>
    </row>
    <row r="42" spans="1:10" s="52" customFormat="1" ht="30" customHeight="1">
      <c r="A42" s="64"/>
      <c r="B42" s="2239"/>
      <c r="C42" s="2239"/>
      <c r="D42" s="2239"/>
      <c r="E42" s="2239"/>
      <c r="F42" s="2239"/>
      <c r="G42" s="2239"/>
      <c r="H42" s="64"/>
      <c r="I42" s="64"/>
      <c r="J42" s="22"/>
    </row>
    <row r="43" spans="1:10" s="52" customFormat="1" ht="30" customHeight="1">
      <c r="A43" s="64"/>
      <c r="B43" s="2239"/>
      <c r="C43" s="2239"/>
      <c r="D43" s="2239"/>
      <c r="E43" s="2239"/>
      <c r="F43" s="2239"/>
      <c r="G43" s="2239"/>
      <c r="H43" s="64"/>
      <c r="I43" s="64"/>
      <c r="J43" s="22"/>
    </row>
    <row r="44" spans="1:10" s="52" customFormat="1" ht="30" customHeight="1">
      <c r="A44" s="64"/>
      <c r="B44" s="2239"/>
      <c r="C44" s="2239"/>
      <c r="D44" s="2239"/>
      <c r="E44" s="2239"/>
      <c r="F44" s="2239"/>
      <c r="G44" s="2239"/>
      <c r="H44" s="64"/>
      <c r="I44" s="64"/>
      <c r="J44" s="22"/>
    </row>
    <row r="45" spans="1:10" s="52" customFormat="1" ht="30" customHeight="1">
      <c r="A45" s="64"/>
      <c r="B45" s="2239"/>
      <c r="C45" s="2239"/>
      <c r="D45" s="2239"/>
      <c r="E45" s="2239"/>
      <c r="F45" s="2239"/>
      <c r="G45" s="2239"/>
      <c r="H45" s="64"/>
      <c r="I45" s="64"/>
      <c r="J45" s="22"/>
    </row>
    <row r="46" spans="1:10" ht="30" customHeight="1">
      <c r="A46" s="52" t="s">
        <v>121</v>
      </c>
    </row>
    <row r="47" spans="1:10" ht="17.25" customHeight="1"/>
    <row r="48" spans="1:1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sheetData>
  <mergeCells count="68">
    <mergeCell ref="E45:G45"/>
    <mergeCell ref="B40:D40"/>
    <mergeCell ref="B41:D41"/>
    <mergeCell ref="E44:G44"/>
    <mergeCell ref="E42:G42"/>
    <mergeCell ref="E41:G41"/>
    <mergeCell ref="B45:D45"/>
    <mergeCell ref="B43:D43"/>
    <mergeCell ref="B44:D44"/>
    <mergeCell ref="E43:G43"/>
    <mergeCell ref="B42:D42"/>
    <mergeCell ref="E40:G40"/>
    <mergeCell ref="B36:D36"/>
    <mergeCell ref="B37:D37"/>
    <mergeCell ref="B38:D38"/>
    <mergeCell ref="B39:D39"/>
    <mergeCell ref="E38:G38"/>
    <mergeCell ref="E39:G39"/>
    <mergeCell ref="E36:G36"/>
    <mergeCell ref="E37:G37"/>
    <mergeCell ref="A3:J3"/>
    <mergeCell ref="A1:J1"/>
    <mergeCell ref="H20:J20"/>
    <mergeCell ref="H19:J19"/>
    <mergeCell ref="B27:D27"/>
    <mergeCell ref="A26:I26"/>
    <mergeCell ref="H6:J7"/>
    <mergeCell ref="G6:G7"/>
    <mergeCell ref="E7:F8"/>
    <mergeCell ref="G8:G9"/>
    <mergeCell ref="G17:G18"/>
    <mergeCell ref="C13:J14"/>
    <mergeCell ref="C15:J16"/>
    <mergeCell ref="C17:F18"/>
    <mergeCell ref="J17:J18"/>
    <mergeCell ref="D22:J22"/>
    <mergeCell ref="B35:D35"/>
    <mergeCell ref="A25:J25"/>
    <mergeCell ref="E29:G29"/>
    <mergeCell ref="E27:G27"/>
    <mergeCell ref="E31:G31"/>
    <mergeCell ref="B28:D28"/>
    <mergeCell ref="E28:G28"/>
    <mergeCell ref="B29:D29"/>
    <mergeCell ref="B32:D32"/>
    <mergeCell ref="B33:D33"/>
    <mergeCell ref="B34:D34"/>
    <mergeCell ref="E33:G33"/>
    <mergeCell ref="B30:D30"/>
    <mergeCell ref="E30:G30"/>
    <mergeCell ref="E35:G35"/>
    <mergeCell ref="F23:G23"/>
    <mergeCell ref="B31:D31"/>
    <mergeCell ref="F24:G24"/>
    <mergeCell ref="E34:G34"/>
    <mergeCell ref="E32:G32"/>
    <mergeCell ref="H8:J8"/>
    <mergeCell ref="H9:J9"/>
    <mergeCell ref="C21:J21"/>
    <mergeCell ref="C19:F20"/>
    <mergeCell ref="H17:H18"/>
    <mergeCell ref="A11:J11"/>
    <mergeCell ref="A15:A16"/>
    <mergeCell ref="A17:A18"/>
    <mergeCell ref="A19:A20"/>
    <mergeCell ref="A13:A14"/>
    <mergeCell ref="G19:G20"/>
    <mergeCell ref="I17:I18"/>
  </mergeCells>
  <phoneticPr fontId="6"/>
  <pageMargins left="0.75" right="0.75" top="1" bottom="1" header="0.51200000000000001" footer="0.51200000000000001"/>
  <pageSetup paperSize="9" orientation="portrait" horizontalDpi="300" verticalDpi="300" r:id="rId1"/>
  <headerFooter alignWithMargins="0"/>
  <rowBreaks count="1" manualBreakCount="1">
    <brk id="25" max="8" man="1"/>
  </rowBreaks>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J60"/>
  <sheetViews>
    <sheetView view="pageBreakPreview" zoomScale="70" zoomScaleNormal="100" zoomScaleSheetLayoutView="70" workbookViewId="0">
      <selection sqref="A1:J1"/>
    </sheetView>
  </sheetViews>
  <sheetFormatPr defaultRowHeight="13.5"/>
  <cols>
    <col min="1" max="1" width="16.25" customWidth="1"/>
    <col min="2" max="3" width="2.75" customWidth="1"/>
    <col min="4" max="4" width="17.375" customWidth="1"/>
    <col min="5" max="5" width="1.625" customWidth="1"/>
    <col min="6" max="7" width="6.125" customWidth="1"/>
    <col min="8" max="10" width="11.625" customWidth="1"/>
  </cols>
  <sheetData>
    <row r="1" spans="1:10" ht="36" customHeight="1">
      <c r="A1" s="836" t="s">
        <v>299</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8" customHeight="1">
      <c r="A4" s="1"/>
      <c r="B4" s="1"/>
      <c r="C4" s="1"/>
      <c r="D4" s="1"/>
      <c r="E4" s="1"/>
      <c r="F4" s="1"/>
      <c r="G4" s="1"/>
      <c r="H4" s="1"/>
      <c r="I4" s="1"/>
      <c r="J4" s="1"/>
    </row>
    <row r="5" spans="1:10" ht="18" customHeight="1">
      <c r="A5" s="1128" t="s">
        <v>310</v>
      </c>
      <c r="B5" s="49"/>
      <c r="C5" s="1134">
        <f>入力シート!C1</f>
        <v>0</v>
      </c>
      <c r="D5" s="1134"/>
      <c r="E5" s="1134"/>
      <c r="F5" s="1134"/>
      <c r="G5" s="1134"/>
      <c r="H5" s="1134"/>
      <c r="I5" s="1134"/>
      <c r="J5" s="1134"/>
    </row>
    <row r="6" spans="1:10" ht="18" customHeight="1">
      <c r="A6" s="1128"/>
      <c r="B6" s="49"/>
      <c r="C6" s="1134"/>
      <c r="D6" s="1134"/>
      <c r="E6" s="1134"/>
      <c r="F6" s="1134"/>
      <c r="G6" s="1134"/>
      <c r="H6" s="1134"/>
      <c r="I6" s="1134"/>
      <c r="J6" s="1134"/>
    </row>
    <row r="7" spans="1:10" ht="18" customHeight="1">
      <c r="A7" s="1119" t="s">
        <v>311</v>
      </c>
      <c r="B7" s="50"/>
      <c r="C7" s="1134">
        <f>入力シート!C2</f>
        <v>0</v>
      </c>
      <c r="D7" s="1134"/>
      <c r="E7" s="1134"/>
      <c r="F7" s="1134"/>
      <c r="G7" s="1134"/>
      <c r="H7" s="1134"/>
      <c r="I7" s="1134"/>
      <c r="J7" s="1134"/>
    </row>
    <row r="8" spans="1:10" ht="18" customHeight="1">
      <c r="A8" s="1119"/>
      <c r="B8" s="50"/>
      <c r="C8" s="1134"/>
      <c r="D8" s="1134"/>
      <c r="E8" s="1134"/>
      <c r="F8" s="1134"/>
      <c r="G8" s="1134"/>
      <c r="H8" s="1134"/>
      <c r="I8" s="1134"/>
      <c r="J8" s="1134"/>
    </row>
    <row r="9" spans="1:10" ht="18" customHeight="1">
      <c r="A9" s="1119" t="s">
        <v>313</v>
      </c>
      <c r="B9" s="50"/>
      <c r="C9" s="1135">
        <f>入力シート!C7</f>
        <v>0</v>
      </c>
      <c r="D9" s="1135"/>
      <c r="E9" s="1135"/>
      <c r="F9" s="1135"/>
      <c r="G9" s="1118"/>
      <c r="H9" s="1118"/>
      <c r="I9" s="1118"/>
      <c r="J9" s="1118"/>
    </row>
    <row r="10" spans="1:10" ht="18" customHeight="1">
      <c r="A10" s="1119"/>
      <c r="B10" s="50"/>
      <c r="C10" s="1135"/>
      <c r="D10" s="1135"/>
      <c r="E10" s="1135"/>
      <c r="F10" s="1135"/>
      <c r="G10" s="1118"/>
      <c r="H10" s="1118"/>
      <c r="I10" s="1118"/>
      <c r="J10" s="1118"/>
    </row>
    <row r="11" spans="1:10" ht="18" customHeight="1">
      <c r="A11" s="1119" t="s">
        <v>316</v>
      </c>
      <c r="B11" s="50"/>
      <c r="C11" s="1122" t="str">
        <f>入力シート!H6&amp;入力シート!I6&amp;入力シート!K6&amp;入力シート!M6</f>
        <v>7日総総契第号</v>
      </c>
      <c r="D11" s="1122"/>
      <c r="E11" s="1122"/>
      <c r="F11" s="1122"/>
      <c r="G11" s="1128"/>
      <c r="H11" s="1134"/>
      <c r="I11" s="1125"/>
      <c r="J11" s="1125"/>
    </row>
    <row r="12" spans="1:10" ht="18" customHeight="1">
      <c r="A12" s="1119"/>
      <c r="B12" s="50"/>
      <c r="C12" s="1122"/>
      <c r="D12" s="1122"/>
      <c r="E12" s="1122"/>
      <c r="F12" s="1122"/>
      <c r="G12" s="1128"/>
      <c r="H12" s="1134"/>
      <c r="I12" s="1125"/>
      <c r="J12" s="1125"/>
    </row>
    <row r="13" spans="1:10" ht="18" customHeight="1">
      <c r="A13" s="1119" t="s">
        <v>616</v>
      </c>
      <c r="B13" s="50"/>
      <c r="C13" s="1134">
        <f>入力シート!D3</f>
        <v>0</v>
      </c>
      <c r="D13" s="1134"/>
      <c r="E13" s="1134"/>
      <c r="F13" s="1134"/>
      <c r="G13" s="1134"/>
      <c r="H13" s="1134"/>
      <c r="I13" s="1134"/>
      <c r="J13" s="1134"/>
    </row>
    <row r="14" spans="1:10" ht="17.25" customHeight="1">
      <c r="A14" s="1119"/>
      <c r="B14" s="50"/>
      <c r="C14" s="27">
        <f>入力シート!D4</f>
        <v>0</v>
      </c>
      <c r="D14" s="27"/>
      <c r="E14" s="27" t="str">
        <f>入力シート!M4</f>
        <v>代表取締役</v>
      </c>
      <c r="F14" s="27"/>
      <c r="G14" s="27"/>
      <c r="H14" s="27"/>
      <c r="I14" s="27"/>
      <c r="J14" s="588"/>
    </row>
    <row r="15" spans="1:10" s="590" customFormat="1" ht="17.25" customHeight="1">
      <c r="A15" s="592"/>
      <c r="B15" s="592"/>
      <c r="C15" s="595"/>
      <c r="D15" s="595"/>
      <c r="E15" s="595"/>
      <c r="F15" s="595"/>
      <c r="G15" s="595"/>
      <c r="H15" s="595"/>
      <c r="I15" s="595"/>
      <c r="J15" s="588"/>
    </row>
    <row r="16" spans="1:10" ht="38.25" customHeight="1">
      <c r="A16" s="609" t="s">
        <v>1326</v>
      </c>
      <c r="C16" s="598" t="s">
        <v>1327</v>
      </c>
      <c r="D16" s="590"/>
      <c r="E16" s="590"/>
      <c r="F16" s="590"/>
      <c r="G16" s="590"/>
      <c r="H16" s="590"/>
      <c r="I16" s="590"/>
      <c r="J16" s="590"/>
    </row>
    <row r="17" spans="1:10" s="590" customFormat="1" ht="268.5" customHeight="1" thickBot="1">
      <c r="A17" s="589"/>
      <c r="C17" s="598"/>
    </row>
    <row r="18" spans="1:10" ht="18" customHeight="1">
      <c r="E18" s="29"/>
      <c r="F18" s="2142" t="s">
        <v>321</v>
      </c>
      <c r="G18" s="2582"/>
      <c r="H18" s="69" t="s">
        <v>655</v>
      </c>
      <c r="I18" s="69" t="s">
        <v>909</v>
      </c>
      <c r="J18" s="119" t="s">
        <v>785</v>
      </c>
    </row>
    <row r="19" spans="1:10" ht="72" customHeight="1" thickBot="1">
      <c r="E19" s="29"/>
      <c r="F19" s="1138"/>
      <c r="G19" s="1139"/>
      <c r="H19" s="41"/>
      <c r="I19" s="41"/>
      <c r="J19" s="42"/>
    </row>
    <row r="20" spans="1:10" ht="52.5" customHeight="1">
      <c r="A20" s="834"/>
      <c r="B20" s="834"/>
      <c r="C20" s="834"/>
      <c r="D20" s="834"/>
      <c r="E20" s="834"/>
      <c r="F20" s="834"/>
      <c r="G20" s="834"/>
      <c r="H20" s="834"/>
      <c r="I20" s="834"/>
      <c r="J20" s="834"/>
    </row>
    <row r="21" spans="1:10" s="52" customFormat="1" ht="30" customHeight="1" thickBot="1">
      <c r="A21" s="2747" t="s">
        <v>752</v>
      </c>
      <c r="B21" s="2747"/>
      <c r="C21" s="2747"/>
      <c r="D21" s="2747"/>
      <c r="E21" s="2747"/>
      <c r="F21" s="2747"/>
      <c r="G21" s="2747"/>
      <c r="H21" s="2747"/>
      <c r="I21" s="2747"/>
      <c r="J21" s="175" t="s">
        <v>110</v>
      </c>
    </row>
    <row r="22" spans="1:10" s="52" customFormat="1" ht="30" customHeight="1" thickBot="1">
      <c r="A22" s="2743" t="s">
        <v>757</v>
      </c>
      <c r="B22" s="2744"/>
      <c r="C22" s="2744"/>
      <c r="D22" s="2744"/>
      <c r="E22" s="2744"/>
      <c r="F22" s="2744"/>
      <c r="G22" s="2744"/>
      <c r="H22" s="2744"/>
      <c r="I22" s="2744"/>
      <c r="J22" s="2745"/>
    </row>
    <row r="23" spans="1:10" s="52" customFormat="1" ht="30" customHeight="1" thickBot="1">
      <c r="A23" s="263" t="s">
        <v>753</v>
      </c>
      <c r="B23" s="2750" t="s">
        <v>756</v>
      </c>
      <c r="C23" s="2737"/>
      <c r="D23" s="2738"/>
      <c r="E23" s="2749" t="s">
        <v>341</v>
      </c>
      <c r="F23" s="2749"/>
      <c r="G23" s="2749"/>
      <c r="H23" s="253" t="s">
        <v>111</v>
      </c>
      <c r="I23" s="253" t="s">
        <v>112</v>
      </c>
      <c r="J23" s="254" t="s">
        <v>24</v>
      </c>
    </row>
    <row r="24" spans="1:10" s="52" customFormat="1" ht="30" customHeight="1">
      <c r="A24" s="260"/>
      <c r="B24" s="2739"/>
      <c r="C24" s="2740"/>
      <c r="D24" s="2741"/>
      <c r="E24" s="2751"/>
      <c r="F24" s="2751"/>
      <c r="G24" s="2751"/>
      <c r="H24" s="251"/>
      <c r="I24" s="251"/>
      <c r="J24" s="256"/>
    </row>
    <row r="25" spans="1:10" s="52" customFormat="1" ht="30" customHeight="1">
      <c r="A25" s="261"/>
      <c r="B25" s="2728"/>
      <c r="C25" s="2729"/>
      <c r="D25" s="2742"/>
      <c r="E25" s="2239"/>
      <c r="F25" s="2239"/>
      <c r="G25" s="2239"/>
      <c r="H25" s="64"/>
      <c r="I25" s="64"/>
      <c r="J25" s="257"/>
    </row>
    <row r="26" spans="1:10" s="52" customFormat="1" ht="30" customHeight="1">
      <c r="A26" s="261"/>
      <c r="B26" s="2728"/>
      <c r="C26" s="2729"/>
      <c r="D26" s="2742"/>
      <c r="E26" s="2239"/>
      <c r="F26" s="2239"/>
      <c r="G26" s="2239"/>
      <c r="H26" s="64"/>
      <c r="I26" s="64"/>
      <c r="J26" s="257"/>
    </row>
    <row r="27" spans="1:10" s="52" customFormat="1" ht="30" customHeight="1">
      <c r="A27" s="261"/>
      <c r="B27" s="2728"/>
      <c r="C27" s="2729"/>
      <c r="D27" s="2742"/>
      <c r="E27" s="2239"/>
      <c r="F27" s="2239"/>
      <c r="G27" s="2239"/>
      <c r="H27" s="64"/>
      <c r="I27" s="64"/>
      <c r="J27" s="257"/>
    </row>
    <row r="28" spans="1:10" s="52" customFormat="1" ht="30" customHeight="1">
      <c r="A28" s="261"/>
      <c r="B28" s="2728"/>
      <c r="C28" s="2729"/>
      <c r="D28" s="2742"/>
      <c r="E28" s="2239"/>
      <c r="F28" s="2239"/>
      <c r="G28" s="2239"/>
      <c r="H28" s="64"/>
      <c r="I28" s="64"/>
      <c r="J28" s="257"/>
    </row>
    <row r="29" spans="1:10" s="52" customFormat="1" ht="30" customHeight="1">
      <c r="A29" s="261"/>
      <c r="B29" s="2728"/>
      <c r="C29" s="2729"/>
      <c r="D29" s="2742"/>
      <c r="E29" s="2239"/>
      <c r="F29" s="2239"/>
      <c r="G29" s="2239"/>
      <c r="H29" s="64"/>
      <c r="I29" s="64"/>
      <c r="J29" s="257"/>
    </row>
    <row r="30" spans="1:10" s="52" customFormat="1" ht="30" customHeight="1">
      <c r="A30" s="261"/>
      <c r="B30" s="2728"/>
      <c r="C30" s="2729"/>
      <c r="D30" s="2742"/>
      <c r="E30" s="2239"/>
      <c r="F30" s="2239"/>
      <c r="G30" s="2239"/>
      <c r="H30" s="64"/>
      <c r="I30" s="64"/>
      <c r="J30" s="257"/>
    </row>
    <row r="31" spans="1:10" s="52" customFormat="1" ht="30" customHeight="1" thickBot="1">
      <c r="A31" s="262"/>
      <c r="B31" s="2734"/>
      <c r="C31" s="2735"/>
      <c r="D31" s="2736"/>
      <c r="E31" s="2748"/>
      <c r="F31" s="2748"/>
      <c r="G31" s="2748"/>
      <c r="H31" s="252"/>
      <c r="I31" s="252"/>
      <c r="J31" s="258"/>
    </row>
    <row r="32" spans="1:10" s="52" customFormat="1" ht="30" customHeight="1" thickBot="1">
      <c r="A32" s="2743" t="s">
        <v>758</v>
      </c>
      <c r="B32" s="2744"/>
      <c r="C32" s="2744"/>
      <c r="D32" s="2744"/>
      <c r="E32" s="2744"/>
      <c r="F32" s="2744"/>
      <c r="G32" s="2744"/>
      <c r="H32" s="2744"/>
      <c r="I32" s="2744"/>
      <c r="J32" s="2745"/>
    </row>
    <row r="33" spans="1:10" s="52" customFormat="1" ht="30" customHeight="1" thickBot="1">
      <c r="A33" s="263" t="s">
        <v>754</v>
      </c>
      <c r="B33" s="2737" t="s">
        <v>755</v>
      </c>
      <c r="C33" s="2737"/>
      <c r="D33" s="2738"/>
      <c r="E33" s="2749" t="s">
        <v>341</v>
      </c>
      <c r="F33" s="2749"/>
      <c r="G33" s="2749"/>
      <c r="H33" s="253" t="s">
        <v>111</v>
      </c>
      <c r="I33" s="253" t="s">
        <v>112</v>
      </c>
      <c r="J33" s="254" t="s">
        <v>24</v>
      </c>
    </row>
    <row r="34" spans="1:10" s="52" customFormat="1" ht="30" customHeight="1">
      <c r="A34" s="260"/>
      <c r="B34" s="2739"/>
      <c r="C34" s="2740"/>
      <c r="D34" s="2741"/>
      <c r="E34" s="2751"/>
      <c r="F34" s="2751"/>
      <c r="G34" s="2751"/>
      <c r="H34" s="251"/>
      <c r="I34" s="251"/>
      <c r="J34" s="256"/>
    </row>
    <row r="35" spans="1:10" s="52" customFormat="1" ht="30" customHeight="1">
      <c r="A35" s="261"/>
      <c r="B35" s="2728"/>
      <c r="C35" s="2729"/>
      <c r="D35" s="2742"/>
      <c r="E35" s="2239"/>
      <c r="F35" s="2239"/>
      <c r="G35" s="2239"/>
      <c r="H35" s="64"/>
      <c r="I35" s="64"/>
      <c r="J35" s="257"/>
    </row>
    <row r="36" spans="1:10" s="52" customFormat="1" ht="30" customHeight="1">
      <c r="A36" s="261"/>
      <c r="B36" s="2728"/>
      <c r="C36" s="2729"/>
      <c r="D36" s="2742"/>
      <c r="E36" s="2239"/>
      <c r="F36" s="2239"/>
      <c r="G36" s="2239"/>
      <c r="H36" s="64"/>
      <c r="I36" s="64"/>
      <c r="J36" s="257"/>
    </row>
    <row r="37" spans="1:10" s="52" customFormat="1" ht="30" customHeight="1">
      <c r="A37" s="261"/>
      <c r="B37" s="2728"/>
      <c r="C37" s="2729"/>
      <c r="D37" s="2742"/>
      <c r="E37" s="2239"/>
      <c r="F37" s="2239"/>
      <c r="G37" s="2239"/>
      <c r="H37" s="64"/>
      <c r="I37" s="64"/>
      <c r="J37" s="257"/>
    </row>
    <row r="38" spans="1:10" s="52" customFormat="1" ht="30" customHeight="1">
      <c r="A38" s="261"/>
      <c r="B38" s="2728"/>
      <c r="C38" s="2729"/>
      <c r="D38" s="2742"/>
      <c r="E38" s="2239"/>
      <c r="F38" s="2239"/>
      <c r="G38" s="2239"/>
      <c r="H38" s="64"/>
      <c r="I38" s="64"/>
      <c r="J38" s="257"/>
    </row>
    <row r="39" spans="1:10" s="52" customFormat="1" ht="30" customHeight="1">
      <c r="A39" s="261"/>
      <c r="B39" s="2728"/>
      <c r="C39" s="2729"/>
      <c r="D39" s="2742"/>
      <c r="E39" s="2239"/>
      <c r="F39" s="2239"/>
      <c r="G39" s="2239"/>
      <c r="H39" s="64"/>
      <c r="I39" s="64"/>
      <c r="J39" s="257"/>
    </row>
    <row r="40" spans="1:10" s="52" customFormat="1" ht="30" customHeight="1">
      <c r="A40" s="261"/>
      <c r="B40" s="2728"/>
      <c r="C40" s="2729"/>
      <c r="D40" s="2742"/>
      <c r="E40" s="2239"/>
      <c r="F40" s="2239"/>
      <c r="G40" s="2239"/>
      <c r="H40" s="64"/>
      <c r="I40" s="64"/>
      <c r="J40" s="257"/>
    </row>
    <row r="41" spans="1:10" s="52" customFormat="1" ht="30" customHeight="1">
      <c r="A41" s="261"/>
      <c r="B41" s="2728"/>
      <c r="C41" s="2729"/>
      <c r="D41" s="2742"/>
      <c r="E41" s="2239"/>
      <c r="F41" s="2239"/>
      <c r="G41" s="2239"/>
      <c r="H41" s="64"/>
      <c r="I41" s="64"/>
      <c r="J41" s="257"/>
    </row>
    <row r="42" spans="1:10" s="52" customFormat="1" ht="30" customHeight="1">
      <c r="A42" s="261"/>
      <c r="B42" s="2728"/>
      <c r="C42" s="2729"/>
      <c r="D42" s="2742"/>
      <c r="E42" s="2239"/>
      <c r="F42" s="2239"/>
      <c r="G42" s="2239"/>
      <c r="H42" s="64"/>
      <c r="I42" s="64"/>
      <c r="J42" s="257"/>
    </row>
    <row r="43" spans="1:10" s="52" customFormat="1" ht="30" customHeight="1">
      <c r="A43" s="261"/>
      <c r="B43" s="2728"/>
      <c r="C43" s="2729"/>
      <c r="D43" s="2742"/>
      <c r="E43" s="2239"/>
      <c r="F43" s="2239"/>
      <c r="G43" s="2239"/>
      <c r="H43" s="64"/>
      <c r="I43" s="64"/>
      <c r="J43" s="257"/>
    </row>
    <row r="44" spans="1:10" s="52" customFormat="1" ht="30" customHeight="1" thickBot="1">
      <c r="A44" s="262"/>
      <c r="B44" s="2734"/>
      <c r="C44" s="2735"/>
      <c r="D44" s="2736"/>
      <c r="E44" s="2746"/>
      <c r="F44" s="2746"/>
      <c r="G44" s="2746"/>
      <c r="H44" s="255"/>
      <c r="I44" s="255"/>
      <c r="J44" s="259"/>
    </row>
    <row r="45" spans="1:10" ht="17.25" customHeight="1"/>
    <row r="46" spans="1:10" ht="17.25" customHeight="1"/>
    <row r="47" spans="1:10" ht="17.25" customHeight="1"/>
    <row r="48" spans="1:1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sheetData>
  <mergeCells count="67">
    <mergeCell ref="E34:G34"/>
    <mergeCell ref="E36:G36"/>
    <mergeCell ref="E35:G35"/>
    <mergeCell ref="E39:G39"/>
    <mergeCell ref="E37:G37"/>
    <mergeCell ref="E38:G38"/>
    <mergeCell ref="A22:J22"/>
    <mergeCell ref="B23:D23"/>
    <mergeCell ref="B24:D24"/>
    <mergeCell ref="B25:D25"/>
    <mergeCell ref="E23:G23"/>
    <mergeCell ref="E24:G24"/>
    <mergeCell ref="A1:J1"/>
    <mergeCell ref="H12:J12"/>
    <mergeCell ref="H11:J11"/>
    <mergeCell ref="A5:A6"/>
    <mergeCell ref="G11:G12"/>
    <mergeCell ref="A9:A10"/>
    <mergeCell ref="A11:A12"/>
    <mergeCell ref="A3:J3"/>
    <mergeCell ref="J9:J10"/>
    <mergeCell ref="I9:I10"/>
    <mergeCell ref="G9:G10"/>
    <mergeCell ref="A7:A8"/>
    <mergeCell ref="H9:H10"/>
    <mergeCell ref="C5:J6"/>
    <mergeCell ref="C7:J8"/>
    <mergeCell ref="C9:F10"/>
    <mergeCell ref="B41:D41"/>
    <mergeCell ref="B42:D42"/>
    <mergeCell ref="B39:D39"/>
    <mergeCell ref="E31:G31"/>
    <mergeCell ref="E25:G25"/>
    <mergeCell ref="E26:G26"/>
    <mergeCell ref="E28:G28"/>
    <mergeCell ref="E29:G29"/>
    <mergeCell ref="E30:G30"/>
    <mergeCell ref="B29:D29"/>
    <mergeCell ref="B26:D26"/>
    <mergeCell ref="B27:D27"/>
    <mergeCell ref="B28:D28"/>
    <mergeCell ref="B30:D30"/>
    <mergeCell ref="E27:G27"/>
    <mergeCell ref="E33:G33"/>
    <mergeCell ref="A21:I21"/>
    <mergeCell ref="F18:G18"/>
    <mergeCell ref="F19:G19"/>
    <mergeCell ref="A20:J20"/>
    <mergeCell ref="C11:F12"/>
    <mergeCell ref="A13:A14"/>
    <mergeCell ref="C13:J13"/>
    <mergeCell ref="B44:D44"/>
    <mergeCell ref="B31:D31"/>
    <mergeCell ref="B33:D33"/>
    <mergeCell ref="B34:D34"/>
    <mergeCell ref="B35:D35"/>
    <mergeCell ref="B36:D36"/>
    <mergeCell ref="B37:D37"/>
    <mergeCell ref="B43:D43"/>
    <mergeCell ref="A32:J32"/>
    <mergeCell ref="E44:G44"/>
    <mergeCell ref="E41:G41"/>
    <mergeCell ref="E42:G42"/>
    <mergeCell ref="E43:G43"/>
    <mergeCell ref="E40:G40"/>
    <mergeCell ref="B38:D38"/>
    <mergeCell ref="B40:D40"/>
  </mergeCells>
  <phoneticPr fontId="6"/>
  <pageMargins left="0.75" right="0.75" top="1" bottom="1" header="0.51200000000000001" footer="0.51200000000000001"/>
  <pageSetup paperSize="9" orientation="portrait" horizontalDpi="300" verticalDpi="300" r:id="rId1"/>
  <headerFooter alignWithMargins="0"/>
  <rowBreaks count="1" manualBreakCount="1">
    <brk id="20" max="8" man="1"/>
  </rowBreaks>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J61"/>
  <sheetViews>
    <sheetView view="pageBreakPreview" zoomScale="70" zoomScaleNormal="100" zoomScaleSheetLayoutView="70" workbookViewId="0">
      <selection activeCell="J10" sqref="J10"/>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36" t="s">
        <v>281</v>
      </c>
      <c r="B1" s="836"/>
      <c r="C1" s="836"/>
      <c r="D1" s="836"/>
      <c r="E1" s="836"/>
      <c r="F1" s="836"/>
      <c r="G1" s="836"/>
      <c r="H1" s="836"/>
      <c r="I1" s="1057"/>
      <c r="J1" s="1057"/>
    </row>
    <row r="2" spans="1:10" ht="36" customHeight="1">
      <c r="A2" s="19"/>
      <c r="B2" s="19"/>
      <c r="C2" s="19"/>
      <c r="D2" s="19"/>
      <c r="E2" s="19"/>
      <c r="F2" s="19"/>
      <c r="G2" s="19"/>
      <c r="H2" s="19"/>
    </row>
    <row r="3" spans="1:10" ht="18" customHeight="1">
      <c r="A3" s="1126" t="s">
        <v>902</v>
      </c>
      <c r="B3" s="1126"/>
      <c r="C3" s="1126"/>
      <c r="D3" s="1126"/>
      <c r="E3" s="1126"/>
      <c r="F3" s="1126"/>
      <c r="G3" s="1126"/>
      <c r="H3" s="1126"/>
      <c r="I3" s="1057"/>
      <c r="J3" s="1057"/>
    </row>
    <row r="4" spans="1:10" ht="15" customHeight="1">
      <c r="A4" s="7" t="s">
        <v>306</v>
      </c>
    </row>
    <row r="5" spans="1:10" ht="21" customHeight="1">
      <c r="A5" t="s">
        <v>307</v>
      </c>
      <c r="H5" s="12"/>
    </row>
    <row r="6" spans="1:10" ht="9" customHeight="1">
      <c r="G6" s="1126" t="s">
        <v>583</v>
      </c>
      <c r="H6" s="1071">
        <f>入力シート!D3</f>
        <v>0</v>
      </c>
      <c r="I6" s="1057"/>
      <c r="J6" s="1057"/>
    </row>
    <row r="7" spans="1:10" ht="9" customHeight="1">
      <c r="E7" s="1133" t="s">
        <v>603</v>
      </c>
      <c r="F7" s="1133"/>
      <c r="G7" s="1126"/>
      <c r="H7" s="1057"/>
      <c r="I7" s="1057"/>
      <c r="J7" s="1057"/>
    </row>
    <row r="8" spans="1:10" ht="15" customHeight="1">
      <c r="E8" s="1133"/>
      <c r="F8" s="1133"/>
      <c r="G8" s="2580" t="s">
        <v>584</v>
      </c>
      <c r="H8" s="1071">
        <f>入力シート!D4</f>
        <v>0</v>
      </c>
      <c r="I8" s="1071"/>
      <c r="J8" s="1071"/>
    </row>
    <row r="9" spans="1:10" ht="14.25" customHeight="1">
      <c r="G9" s="2580"/>
      <c r="H9" s="1071" t="str">
        <f>入力シート!M4</f>
        <v>代表取締役</v>
      </c>
      <c r="I9" s="1071"/>
      <c r="J9" s="1071"/>
    </row>
    <row r="10" spans="1:10" s="562" customFormat="1" ht="14.25" customHeight="1">
      <c r="G10" s="573"/>
      <c r="H10" s="564"/>
      <c r="I10" s="564"/>
      <c r="J10" s="567"/>
    </row>
    <row r="11" spans="1:10" ht="28.5" customHeight="1">
      <c r="A11" s="1140" t="s">
        <v>122</v>
      </c>
      <c r="B11" s="1140"/>
      <c r="C11" s="1140"/>
      <c r="D11" s="1140"/>
      <c r="E11" s="1140"/>
      <c r="F11" s="1140"/>
      <c r="G11" s="1140"/>
      <c r="H11" s="1140"/>
      <c r="I11" s="1056"/>
      <c r="J11" s="1056"/>
    </row>
    <row r="12" spans="1:10" ht="18" customHeight="1">
      <c r="A12" s="1"/>
      <c r="B12" s="1"/>
      <c r="C12" s="1"/>
      <c r="D12" s="1"/>
      <c r="E12" s="1"/>
      <c r="F12" s="1"/>
      <c r="G12" s="1"/>
      <c r="H12" s="1"/>
      <c r="I12" s="1"/>
      <c r="J12" s="1"/>
    </row>
    <row r="13" spans="1:10" ht="18" customHeight="1">
      <c r="A13" s="1128" t="s">
        <v>310</v>
      </c>
      <c r="B13" s="49"/>
      <c r="C13" s="1134">
        <f>入力シート!C1</f>
        <v>0</v>
      </c>
      <c r="D13" s="1134"/>
      <c r="E13" s="1134"/>
      <c r="F13" s="1134"/>
      <c r="G13" s="1134"/>
      <c r="H13" s="1134"/>
      <c r="I13" s="1134"/>
      <c r="J13" s="1134"/>
    </row>
    <row r="14" spans="1:10" ht="18" customHeight="1">
      <c r="A14" s="1128"/>
      <c r="B14" s="49"/>
      <c r="C14" s="1134"/>
      <c r="D14" s="1134"/>
      <c r="E14" s="1134"/>
      <c r="F14" s="1134"/>
      <c r="G14" s="1134"/>
      <c r="H14" s="1134"/>
      <c r="I14" s="1134"/>
      <c r="J14" s="1134"/>
    </row>
    <row r="15" spans="1:10" ht="18" customHeight="1">
      <c r="A15" s="1119" t="s">
        <v>311</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1119" t="s">
        <v>313</v>
      </c>
      <c r="B17" s="50"/>
      <c r="C17" s="1135">
        <f>入力シート!C7</f>
        <v>0</v>
      </c>
      <c r="D17" s="1135"/>
      <c r="E17" s="1135"/>
      <c r="F17" s="1135"/>
      <c r="G17" s="1118"/>
      <c r="H17" s="1118"/>
      <c r="I17" s="1118"/>
      <c r="J17" s="1118"/>
    </row>
    <row r="18" spans="1:10" ht="18" customHeight="1">
      <c r="A18" s="1119"/>
      <c r="B18" s="50"/>
      <c r="C18" s="1135"/>
      <c r="D18" s="1135"/>
      <c r="E18" s="1135"/>
      <c r="F18" s="1135"/>
      <c r="G18" s="1118"/>
      <c r="H18" s="1118"/>
      <c r="I18" s="1118"/>
      <c r="J18" s="1118"/>
    </row>
    <row r="19" spans="1:10" ht="18" customHeight="1">
      <c r="A19" s="1119" t="s">
        <v>316</v>
      </c>
      <c r="B19" s="50"/>
      <c r="C19" s="1122" t="str">
        <f>入力シート!H6&amp;入力シート!I6&amp;入力シート!K6&amp;入力シート!M6</f>
        <v>7日総総契第号</v>
      </c>
      <c r="D19" s="1122"/>
      <c r="E19" s="1122"/>
      <c r="F19" s="1122"/>
      <c r="G19" s="1128"/>
      <c r="H19" s="1134"/>
      <c r="I19" s="1125"/>
      <c r="J19" s="1125"/>
    </row>
    <row r="20" spans="1:10" ht="18" customHeight="1">
      <c r="A20" s="1119"/>
      <c r="B20" s="50"/>
      <c r="C20" s="1122"/>
      <c r="D20" s="1122"/>
      <c r="E20" s="1122"/>
      <c r="F20" s="1122"/>
      <c r="G20" s="1128"/>
      <c r="H20" s="1134"/>
      <c r="I20" s="1125"/>
      <c r="J20" s="1125"/>
    </row>
    <row r="21" spans="1:10" ht="36" customHeight="1">
      <c r="A21" s="50" t="s">
        <v>123</v>
      </c>
      <c r="B21" s="54"/>
      <c r="C21" s="2758" t="s">
        <v>126</v>
      </c>
      <c r="D21" s="2758"/>
      <c r="E21" s="2758"/>
      <c r="F21" s="2758"/>
      <c r="G21" s="54"/>
      <c r="H21" s="55"/>
      <c r="I21" s="27"/>
      <c r="J21" s="27"/>
    </row>
    <row r="22" spans="1:10" ht="195" customHeight="1" thickBot="1">
      <c r="D22" s="1057"/>
      <c r="E22" s="1057"/>
      <c r="F22" s="1057"/>
      <c r="G22" s="1057"/>
      <c r="H22" s="1057"/>
      <c r="I22" s="1057"/>
      <c r="J22" s="1057"/>
    </row>
    <row r="23" spans="1:10" ht="18" customHeight="1">
      <c r="E23" s="29"/>
      <c r="F23" s="2142" t="s">
        <v>321</v>
      </c>
      <c r="G23" s="2582"/>
      <c r="H23" s="69" t="s">
        <v>655</v>
      </c>
      <c r="I23" s="69" t="s">
        <v>909</v>
      </c>
      <c r="J23" s="119" t="s">
        <v>781</v>
      </c>
    </row>
    <row r="24" spans="1:10" ht="72" customHeight="1" thickBot="1">
      <c r="E24" s="29"/>
      <c r="F24" s="1138"/>
      <c r="G24" s="1139"/>
      <c r="H24" s="41"/>
      <c r="I24" s="41"/>
      <c r="J24" s="42"/>
    </row>
    <row r="25" spans="1:10" ht="52.5" customHeight="1">
      <c r="A25" s="834"/>
      <c r="B25" s="834"/>
      <c r="C25" s="834"/>
      <c r="D25" s="834"/>
      <c r="E25" s="834"/>
      <c r="F25" s="834"/>
      <c r="G25" s="834"/>
      <c r="H25" s="834"/>
      <c r="I25" s="834"/>
      <c r="J25" s="834"/>
    </row>
    <row r="26" spans="1:10" s="52" customFormat="1" ht="30" customHeight="1">
      <c r="A26" s="2730" t="s">
        <v>127</v>
      </c>
      <c r="B26" s="2730"/>
      <c r="C26" s="2730"/>
      <c r="D26" s="2730"/>
      <c r="E26" s="2730"/>
      <c r="F26" s="2730"/>
      <c r="G26" s="2730"/>
      <c r="H26" s="2730"/>
      <c r="I26" s="2730"/>
      <c r="J26" s="175" t="s">
        <v>418</v>
      </c>
    </row>
    <row r="27" spans="1:10" s="6" customFormat="1" ht="36" customHeight="1">
      <c r="A27" s="2728" t="s">
        <v>123</v>
      </c>
      <c r="B27" s="2742"/>
      <c r="C27" s="272"/>
      <c r="D27" s="64" t="s">
        <v>125</v>
      </c>
      <c r="E27" s="2728" t="s">
        <v>124</v>
      </c>
      <c r="F27" s="2729"/>
      <c r="G27" s="2742"/>
      <c r="H27" s="2728" t="s">
        <v>1318</v>
      </c>
      <c r="I27" s="2742"/>
      <c r="J27" s="64" t="s">
        <v>24</v>
      </c>
    </row>
    <row r="28" spans="1:10" s="52" customFormat="1" ht="36" customHeight="1">
      <c r="A28" s="2752"/>
      <c r="B28" s="2391"/>
      <c r="C28" s="270"/>
      <c r="D28" s="83"/>
      <c r="E28" s="2755" t="s">
        <v>903</v>
      </c>
      <c r="F28" s="2756"/>
      <c r="G28" s="2757"/>
      <c r="H28" s="2753"/>
      <c r="I28" s="2754"/>
      <c r="J28" s="14"/>
    </row>
    <row r="29" spans="1:10" s="52" customFormat="1" ht="36" customHeight="1">
      <c r="A29" s="2752"/>
      <c r="B29" s="2391"/>
      <c r="C29" s="270"/>
      <c r="D29" s="83"/>
      <c r="E29" s="2755" t="s">
        <v>903</v>
      </c>
      <c r="F29" s="2756"/>
      <c r="G29" s="2757"/>
      <c r="H29" s="2753"/>
      <c r="I29" s="2754"/>
      <c r="J29" s="14"/>
    </row>
    <row r="30" spans="1:10" s="52" customFormat="1" ht="36" customHeight="1">
      <c r="A30" s="2752"/>
      <c r="B30" s="2391"/>
      <c r="C30" s="270"/>
      <c r="D30" s="83"/>
      <c r="E30" s="2755" t="s">
        <v>903</v>
      </c>
      <c r="F30" s="2756"/>
      <c r="G30" s="2757"/>
      <c r="H30" s="2753"/>
      <c r="I30" s="2754"/>
      <c r="J30" s="14"/>
    </row>
    <row r="31" spans="1:10" s="52" customFormat="1" ht="36" customHeight="1">
      <c r="A31" s="2752"/>
      <c r="B31" s="2391"/>
      <c r="C31" s="270"/>
      <c r="D31" s="83"/>
      <c r="E31" s="2755" t="s">
        <v>903</v>
      </c>
      <c r="F31" s="2756"/>
      <c r="G31" s="2757"/>
      <c r="H31" s="2753"/>
      <c r="I31" s="2754"/>
      <c r="J31" s="14"/>
    </row>
    <row r="32" spans="1:10" s="52" customFormat="1" ht="36" customHeight="1">
      <c r="A32" s="2752"/>
      <c r="B32" s="2391"/>
      <c r="C32" s="270"/>
      <c r="D32" s="83"/>
      <c r="E32" s="2755" t="s">
        <v>903</v>
      </c>
      <c r="F32" s="2756"/>
      <c r="G32" s="2757"/>
      <c r="H32" s="2753"/>
      <c r="I32" s="2754"/>
      <c r="J32" s="14"/>
    </row>
    <row r="33" spans="1:10" s="52" customFormat="1" ht="36" customHeight="1">
      <c r="A33" s="2752"/>
      <c r="B33" s="2391"/>
      <c r="C33" s="270"/>
      <c r="D33" s="83"/>
      <c r="E33" s="2755" t="s">
        <v>903</v>
      </c>
      <c r="F33" s="2756"/>
      <c r="G33" s="2757"/>
      <c r="H33" s="2753"/>
      <c r="I33" s="2754"/>
      <c r="J33" s="14"/>
    </row>
    <row r="34" spans="1:10" s="52" customFormat="1" ht="36" customHeight="1">
      <c r="A34" s="2752"/>
      <c r="B34" s="2391"/>
      <c r="C34" s="270"/>
      <c r="D34" s="83"/>
      <c r="E34" s="2755" t="s">
        <v>903</v>
      </c>
      <c r="F34" s="2756"/>
      <c r="G34" s="2757"/>
      <c r="H34" s="2753"/>
      <c r="I34" s="2754"/>
      <c r="J34" s="14"/>
    </row>
    <row r="35" spans="1:10" s="52" customFormat="1" ht="36" customHeight="1">
      <c r="A35" s="2752"/>
      <c r="B35" s="2391"/>
      <c r="C35" s="270"/>
      <c r="D35" s="83"/>
      <c r="E35" s="2755" t="s">
        <v>903</v>
      </c>
      <c r="F35" s="2756"/>
      <c r="G35" s="2757"/>
      <c r="H35" s="2753"/>
      <c r="I35" s="2754"/>
      <c r="J35" s="14"/>
    </row>
    <row r="36" spans="1:10" s="52" customFormat="1" ht="36" customHeight="1">
      <c r="A36" s="2752"/>
      <c r="B36" s="2391"/>
      <c r="C36" s="270"/>
      <c r="D36" s="83"/>
      <c r="E36" s="2755" t="s">
        <v>903</v>
      </c>
      <c r="F36" s="2756"/>
      <c r="G36" s="2757"/>
      <c r="H36" s="2753"/>
      <c r="I36" s="2754"/>
      <c r="J36" s="14"/>
    </row>
    <row r="37" spans="1:10" s="52" customFormat="1" ht="36" customHeight="1">
      <c r="A37" s="2752"/>
      <c r="B37" s="2391"/>
      <c r="C37" s="270"/>
      <c r="D37" s="83"/>
      <c r="E37" s="2755" t="s">
        <v>903</v>
      </c>
      <c r="F37" s="2756"/>
      <c r="G37" s="2757"/>
      <c r="H37" s="2753"/>
      <c r="I37" s="2754"/>
      <c r="J37" s="14"/>
    </row>
    <row r="38" spans="1:10" s="52" customFormat="1" ht="36" customHeight="1">
      <c r="A38" s="2752"/>
      <c r="B38" s="2391"/>
      <c r="C38" s="270"/>
      <c r="D38" s="83"/>
      <c r="E38" s="2755" t="s">
        <v>903</v>
      </c>
      <c r="F38" s="2756"/>
      <c r="G38" s="2757"/>
      <c r="H38" s="2753"/>
      <c r="I38" s="2754"/>
      <c r="J38" s="14"/>
    </row>
    <row r="39" spans="1:10" s="52" customFormat="1" ht="36" customHeight="1">
      <c r="A39" s="2752"/>
      <c r="B39" s="2391"/>
      <c r="C39" s="270"/>
      <c r="D39" s="83"/>
      <c r="E39" s="2755" t="s">
        <v>903</v>
      </c>
      <c r="F39" s="2756"/>
      <c r="G39" s="2757"/>
      <c r="H39" s="2753"/>
      <c r="I39" s="2754"/>
      <c r="J39" s="14"/>
    </row>
    <row r="40" spans="1:10" s="52" customFormat="1" ht="36" customHeight="1">
      <c r="A40" s="2752"/>
      <c r="B40" s="2391"/>
      <c r="C40" s="270"/>
      <c r="D40" s="83"/>
      <c r="E40" s="2755" t="s">
        <v>903</v>
      </c>
      <c r="F40" s="2756"/>
      <c r="G40" s="2757"/>
      <c r="H40" s="2753"/>
      <c r="I40" s="2754"/>
      <c r="J40" s="14"/>
    </row>
    <row r="41" spans="1:10" s="52" customFormat="1" ht="36" customHeight="1">
      <c r="A41" s="2752"/>
      <c r="B41" s="2391"/>
      <c r="C41" s="270"/>
      <c r="D41" s="83"/>
      <c r="E41" s="2755" t="s">
        <v>903</v>
      </c>
      <c r="F41" s="2756"/>
      <c r="G41" s="2757"/>
      <c r="H41" s="2753"/>
      <c r="I41" s="2754"/>
      <c r="J41" s="14"/>
    </row>
    <row r="42" spans="1:10" s="52" customFormat="1" ht="36" customHeight="1">
      <c r="A42" s="2752"/>
      <c r="B42" s="2391"/>
      <c r="C42" s="270"/>
      <c r="D42" s="83"/>
      <c r="E42" s="2755" t="s">
        <v>903</v>
      </c>
      <c r="F42" s="2756"/>
      <c r="G42" s="2757"/>
      <c r="H42" s="2753"/>
      <c r="I42" s="2754"/>
      <c r="J42" s="14"/>
    </row>
    <row r="43" spans="1:10" s="52" customFormat="1" ht="36" customHeight="1">
      <c r="A43" s="2752"/>
      <c r="B43" s="2391"/>
      <c r="C43" s="270"/>
      <c r="D43" s="83"/>
      <c r="E43" s="2755" t="s">
        <v>903</v>
      </c>
      <c r="F43" s="2756"/>
      <c r="G43" s="2757"/>
      <c r="H43" s="2753"/>
      <c r="I43" s="2754"/>
      <c r="J43" s="14"/>
    </row>
    <row r="44" spans="1:10" s="52" customFormat="1" ht="36" customHeight="1">
      <c r="A44" s="2752"/>
      <c r="B44" s="2391"/>
      <c r="C44" s="270"/>
      <c r="D44" s="83"/>
      <c r="E44" s="2755" t="s">
        <v>903</v>
      </c>
      <c r="F44" s="2756"/>
      <c r="G44" s="2757"/>
      <c r="H44" s="2753"/>
      <c r="I44" s="2754"/>
      <c r="J44" s="14"/>
    </row>
    <row r="45" spans="1:10" s="52" customFormat="1" ht="36" customHeight="1">
      <c r="A45" s="2752"/>
      <c r="B45" s="2391"/>
      <c r="C45" s="270"/>
      <c r="D45" s="83"/>
      <c r="E45" s="2755" t="s">
        <v>903</v>
      </c>
      <c r="F45" s="2756"/>
      <c r="G45" s="2757"/>
      <c r="H45" s="2753"/>
      <c r="I45" s="2754"/>
      <c r="J45" s="14"/>
    </row>
    <row r="46" spans="1:10" ht="17.25" customHeight="1"/>
    <row r="47" spans="1:10" ht="17.25" customHeight="1"/>
    <row r="48" spans="1:1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sheetData>
  <mergeCells count="87">
    <mergeCell ref="A41:B41"/>
    <mergeCell ref="H41:I41"/>
    <mergeCell ref="E44:G44"/>
    <mergeCell ref="E42:G42"/>
    <mergeCell ref="E43:G43"/>
    <mergeCell ref="E41:G41"/>
    <mergeCell ref="A40:B40"/>
    <mergeCell ref="A26:I26"/>
    <mergeCell ref="D22:J22"/>
    <mergeCell ref="F23:G23"/>
    <mergeCell ref="F24:G24"/>
    <mergeCell ref="A25:J25"/>
    <mergeCell ref="A30:B30"/>
    <mergeCell ref="E30:G30"/>
    <mergeCell ref="H30:I30"/>
    <mergeCell ref="A31:B31"/>
    <mergeCell ref="E31:G31"/>
    <mergeCell ref="H31:I31"/>
    <mergeCell ref="H32:I32"/>
    <mergeCell ref="A33:B33"/>
    <mergeCell ref="H40:I40"/>
    <mergeCell ref="E40:G40"/>
    <mergeCell ref="A1:J1"/>
    <mergeCell ref="H20:J20"/>
    <mergeCell ref="H19:J19"/>
    <mergeCell ref="A13:A14"/>
    <mergeCell ref="G19:G20"/>
    <mergeCell ref="A17:A18"/>
    <mergeCell ref="G17:G18"/>
    <mergeCell ref="H17:H18"/>
    <mergeCell ref="G6:G7"/>
    <mergeCell ref="E7:F8"/>
    <mergeCell ref="G8:G9"/>
    <mergeCell ref="H6:J7"/>
    <mergeCell ref="A3:J3"/>
    <mergeCell ref="H8:J8"/>
    <mergeCell ref="H9:J9"/>
    <mergeCell ref="A15:A16"/>
    <mergeCell ref="J17:J18"/>
    <mergeCell ref="I17:I18"/>
    <mergeCell ref="A11:J11"/>
    <mergeCell ref="A29:B29"/>
    <mergeCell ref="H29:I29"/>
    <mergeCell ref="E27:G27"/>
    <mergeCell ref="E28:G28"/>
    <mergeCell ref="A27:B27"/>
    <mergeCell ref="A28:B28"/>
    <mergeCell ref="E29:G29"/>
    <mergeCell ref="H28:I28"/>
    <mergeCell ref="H27:I27"/>
    <mergeCell ref="C13:J14"/>
    <mergeCell ref="C15:J16"/>
    <mergeCell ref="C17:F18"/>
    <mergeCell ref="A32:B32"/>
    <mergeCell ref="E33:G33"/>
    <mergeCell ref="E34:G34"/>
    <mergeCell ref="E32:G32"/>
    <mergeCell ref="A19:A20"/>
    <mergeCell ref="C19:F20"/>
    <mergeCell ref="C21:F21"/>
    <mergeCell ref="H35:I35"/>
    <mergeCell ref="E35:G35"/>
    <mergeCell ref="E38:G38"/>
    <mergeCell ref="H33:I33"/>
    <mergeCell ref="A34:B34"/>
    <mergeCell ref="H34:I34"/>
    <mergeCell ref="E37:G37"/>
    <mergeCell ref="E36:G36"/>
    <mergeCell ref="A35:B35"/>
    <mergeCell ref="H39:I39"/>
    <mergeCell ref="A36:B36"/>
    <mergeCell ref="H36:I36"/>
    <mergeCell ref="A37:B37"/>
    <mergeCell ref="H37:I37"/>
    <mergeCell ref="A38:B38"/>
    <mergeCell ref="H38:I38"/>
    <mergeCell ref="A39:B39"/>
    <mergeCell ref="E39:G39"/>
    <mergeCell ref="A45:B45"/>
    <mergeCell ref="H45:I45"/>
    <mergeCell ref="H42:I42"/>
    <mergeCell ref="A43:B43"/>
    <mergeCell ref="H43:I43"/>
    <mergeCell ref="A44:B44"/>
    <mergeCell ref="H44:I44"/>
    <mergeCell ref="A42:B42"/>
    <mergeCell ref="E45:G45"/>
  </mergeCells>
  <phoneticPr fontId="6"/>
  <pageMargins left="0.75" right="0.75" top="1" bottom="1" header="0.51200000000000001" footer="0.51200000000000001"/>
  <pageSetup paperSize="9" orientation="portrait" horizontalDpi="300" verticalDpi="300" r:id="rId1"/>
  <headerFooter alignWithMargins="0"/>
  <rowBreaks count="1" manualBreakCount="1">
    <brk id="25"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7"/>
  <sheetViews>
    <sheetView view="pageBreakPreview" zoomScale="70" zoomScaleNormal="100" zoomScaleSheetLayoutView="70" workbookViewId="0">
      <selection sqref="A1:F1"/>
    </sheetView>
  </sheetViews>
  <sheetFormatPr defaultRowHeight="13.5"/>
  <cols>
    <col min="1" max="1" width="11.625" customWidth="1"/>
    <col min="2" max="2" width="23.625" customWidth="1"/>
    <col min="3" max="6" width="11.625" customWidth="1"/>
  </cols>
  <sheetData>
    <row r="1" spans="1:6" ht="36" customHeight="1">
      <c r="A1" s="836" t="s">
        <v>327</v>
      </c>
      <c r="B1" s="836"/>
      <c r="C1" s="836"/>
      <c r="D1" s="836"/>
      <c r="E1" s="1057"/>
      <c r="F1" s="1057"/>
    </row>
    <row r="2" spans="1:6" ht="36" customHeight="1">
      <c r="A2" s="1126" t="s">
        <v>865</v>
      </c>
      <c r="B2" s="1126"/>
      <c r="C2" s="1126"/>
      <c r="D2" s="1126"/>
      <c r="E2" s="1057"/>
      <c r="F2" s="1057"/>
    </row>
    <row r="3" spans="1:6" ht="15" customHeight="1">
      <c r="A3" s="24" t="s">
        <v>306</v>
      </c>
      <c r="B3" s="17"/>
      <c r="C3" s="17"/>
      <c r="D3" s="17"/>
    </row>
    <row r="4" spans="1:6" ht="21" customHeight="1">
      <c r="A4" t="s">
        <v>307</v>
      </c>
    </row>
    <row r="5" spans="1:6" ht="35.25" customHeight="1">
      <c r="C5" s="17" t="s">
        <v>308</v>
      </c>
      <c r="D5" s="1071">
        <f>入力シート!D3</f>
        <v>0</v>
      </c>
      <c r="E5" s="1071"/>
      <c r="F5" s="1071"/>
    </row>
    <row r="6" spans="1:6" ht="18" customHeight="1">
      <c r="C6" t="s">
        <v>603</v>
      </c>
    </row>
    <row r="7" spans="1:6" ht="24" customHeight="1">
      <c r="C7" s="17" t="s">
        <v>320</v>
      </c>
      <c r="D7" s="1071">
        <f>入力シート!D4</f>
        <v>0</v>
      </c>
      <c r="E7" s="1071"/>
      <c r="F7" s="1071"/>
    </row>
    <row r="8" spans="1:6" ht="24.75" customHeight="1">
      <c r="D8" s="1090" t="str">
        <f>入力シート!M4&amp;入力シート!AC1</f>
        <v>代表取締役　　　印</v>
      </c>
      <c r="E8" s="1090"/>
      <c r="F8" s="1090"/>
    </row>
    <row r="9" spans="1:6" ht="18" customHeight="1">
      <c r="A9" s="1071" t="s">
        <v>328</v>
      </c>
      <c r="B9" s="1071"/>
      <c r="C9" s="1071"/>
      <c r="D9" s="1071"/>
      <c r="E9" s="1057"/>
      <c r="F9" s="1057"/>
    </row>
    <row r="10" spans="1:6" ht="18" customHeight="1"/>
    <row r="11" spans="1:6" ht="18" customHeight="1">
      <c r="A11" s="1128" t="s">
        <v>310</v>
      </c>
      <c r="B11" s="1125">
        <f>入力シート!C1</f>
        <v>0</v>
      </c>
      <c r="C11" s="1125"/>
      <c r="D11" s="1125"/>
      <c r="E11" s="1125"/>
      <c r="F11" s="1125"/>
    </row>
    <row r="12" spans="1:6" ht="18" customHeight="1">
      <c r="A12" s="1128"/>
      <c r="B12" s="1125"/>
      <c r="C12" s="1125"/>
      <c r="D12" s="1125"/>
      <c r="E12" s="1125"/>
      <c r="F12" s="1125"/>
    </row>
    <row r="13" spans="1:6" ht="18" customHeight="1">
      <c r="A13" s="1119" t="s">
        <v>311</v>
      </c>
      <c r="B13" s="1125">
        <f>入力シート!C2</f>
        <v>0</v>
      </c>
      <c r="C13" s="1125"/>
      <c r="D13" s="1125"/>
      <c r="E13" s="1125"/>
      <c r="F13" s="1125"/>
    </row>
    <row r="14" spans="1:6" ht="18" customHeight="1">
      <c r="A14" s="1119"/>
      <c r="B14" s="1125"/>
      <c r="C14" s="1125"/>
      <c r="D14" s="1125"/>
      <c r="E14" s="1125"/>
      <c r="F14" s="1125"/>
    </row>
    <row r="15" spans="1:6" ht="18" customHeight="1">
      <c r="A15" s="1119" t="s">
        <v>329</v>
      </c>
      <c r="B15" s="1122"/>
      <c r="C15" s="1123"/>
      <c r="D15" s="1123"/>
      <c r="E15" s="1123"/>
      <c r="F15" s="1123"/>
    </row>
    <row r="16" spans="1:6" ht="18" customHeight="1">
      <c r="A16" s="1119"/>
    </row>
    <row r="17" spans="1:6" ht="18" customHeight="1">
      <c r="A17" s="50"/>
      <c r="B17" s="1122" t="str">
        <f>入力シート!W3&amp;"　　"&amp;入力シート!X3</f>
        <v>氏名　　</v>
      </c>
      <c r="C17" s="1123"/>
      <c r="D17" s="1123"/>
      <c r="E17" s="1123"/>
      <c r="F17" s="1123"/>
    </row>
    <row r="18" spans="1:6" s="741" customFormat="1" ht="18" customHeight="1">
      <c r="A18" s="742"/>
      <c r="B18" s="743"/>
      <c r="C18" s="744"/>
      <c r="D18" s="744"/>
      <c r="E18" s="744"/>
      <c r="F18" s="744"/>
    </row>
    <row r="19" spans="1:6" ht="18" customHeight="1">
      <c r="A19" s="50" t="s">
        <v>330</v>
      </c>
      <c r="B19" s="1118"/>
      <c r="C19" s="1128"/>
      <c r="D19" s="1044"/>
      <c r="E19" s="1127"/>
      <c r="F19" s="1127"/>
    </row>
    <row r="20" spans="1:6" ht="18" customHeight="1">
      <c r="A20" s="50" t="s">
        <v>331</v>
      </c>
      <c r="B20" s="1118"/>
      <c r="C20" s="1128"/>
      <c r="D20" s="1044"/>
      <c r="E20" s="1127"/>
      <c r="F20" s="1127"/>
    </row>
    <row r="21" spans="1:6" ht="18" customHeight="1">
      <c r="A21" s="1"/>
      <c r="B21" s="1122" t="str">
        <f>入力シート!W6&amp;"　　"&amp;入力シート!X6</f>
        <v>氏名　　</v>
      </c>
      <c r="C21" s="1123"/>
      <c r="D21" s="1123"/>
      <c r="E21" s="1123"/>
      <c r="F21" s="1123"/>
    </row>
    <row r="22" spans="1:6" s="741" customFormat="1" ht="18" customHeight="1">
      <c r="A22" s="745"/>
      <c r="B22" s="743"/>
      <c r="C22" s="744"/>
      <c r="D22" s="744"/>
      <c r="E22" s="744"/>
      <c r="F22" s="744"/>
    </row>
    <row r="23" spans="1:6" ht="18" customHeight="1">
      <c r="A23" s="50" t="s">
        <v>332</v>
      </c>
      <c r="B23" s="51"/>
      <c r="C23" s="54"/>
      <c r="D23" s="1124"/>
      <c r="E23" s="1125"/>
      <c r="F23" s="1125"/>
    </row>
    <row r="24" spans="1:6" ht="18" customHeight="1">
      <c r="A24" s="1"/>
      <c r="B24" s="1122" t="s">
        <v>320</v>
      </c>
      <c r="C24" s="1123"/>
      <c r="D24" s="1123"/>
      <c r="E24" s="1123"/>
      <c r="F24" s="1123"/>
    </row>
    <row r="25" spans="1:6" ht="36" customHeight="1">
      <c r="A25" s="1"/>
      <c r="B25" s="1"/>
      <c r="C25" s="15"/>
      <c r="D25" s="15"/>
      <c r="E25" s="15"/>
      <c r="F25" s="15"/>
    </row>
    <row r="26" spans="1:6" ht="18" customHeight="1">
      <c r="A26" s="1117" t="s">
        <v>333</v>
      </c>
      <c r="B26" s="1120" t="s">
        <v>334</v>
      </c>
      <c r="C26" s="1121"/>
      <c r="D26" s="1121"/>
      <c r="E26" s="1121"/>
      <c r="F26" s="1121"/>
    </row>
    <row r="27" spans="1:6" ht="18" customHeight="1">
      <c r="A27" s="1056"/>
      <c r="B27" s="1121"/>
      <c r="C27" s="1121"/>
      <c r="D27" s="1121"/>
      <c r="E27" s="1121"/>
      <c r="F27" s="1121"/>
    </row>
    <row r="28" spans="1:6" ht="18" customHeight="1">
      <c r="A28" s="1056"/>
      <c r="B28" s="1121"/>
      <c r="C28" s="1121"/>
      <c r="D28" s="1121"/>
      <c r="E28" s="1121"/>
      <c r="F28" s="1121"/>
    </row>
    <row r="29" spans="1:6" ht="18" customHeight="1">
      <c r="A29" s="1056"/>
      <c r="B29" s="1121"/>
      <c r="C29" s="1121"/>
      <c r="D29" s="1121"/>
      <c r="E29" s="1121"/>
      <c r="F29" s="1121"/>
    </row>
    <row r="30" spans="1:6" ht="18" customHeight="1">
      <c r="A30" s="17"/>
      <c r="B30" s="1121"/>
      <c r="C30" s="1121"/>
      <c r="D30" s="1121"/>
      <c r="E30" s="1121"/>
      <c r="F30" s="1121"/>
    </row>
    <row r="31" spans="1:6" ht="18" customHeight="1">
      <c r="B31" s="1121"/>
      <c r="C31" s="1121"/>
      <c r="D31" s="1121"/>
      <c r="E31" s="1121"/>
      <c r="F31" s="1121"/>
    </row>
    <row r="32" spans="1:6" ht="18" customHeight="1">
      <c r="B32" s="1121"/>
      <c r="C32" s="1121"/>
      <c r="D32" s="1121"/>
      <c r="E32" s="1121"/>
      <c r="F32" s="1121"/>
    </row>
    <row r="33" spans="1:6" ht="18" customHeight="1"/>
    <row r="34" spans="1:6" ht="18" customHeight="1"/>
    <row r="37" spans="1:6">
      <c r="A37" s="834"/>
      <c r="B37" s="834"/>
      <c r="C37" s="834"/>
      <c r="D37" s="834"/>
      <c r="E37" s="834"/>
      <c r="F37" s="834"/>
    </row>
  </sheetData>
  <mergeCells count="22">
    <mergeCell ref="A1:F1"/>
    <mergeCell ref="D23:F23"/>
    <mergeCell ref="B11:F12"/>
    <mergeCell ref="B13:F14"/>
    <mergeCell ref="D8:F8"/>
    <mergeCell ref="A2:F2"/>
    <mergeCell ref="D5:F5"/>
    <mergeCell ref="D19:F20"/>
    <mergeCell ref="B15:F15"/>
    <mergeCell ref="D7:F7"/>
    <mergeCell ref="C19:C20"/>
    <mergeCell ref="A9:F9"/>
    <mergeCell ref="A13:A14"/>
    <mergeCell ref="A11:A12"/>
    <mergeCell ref="A37:F37"/>
    <mergeCell ref="A26:A29"/>
    <mergeCell ref="B19:B20"/>
    <mergeCell ref="A15:A16"/>
    <mergeCell ref="B26:F32"/>
    <mergeCell ref="B24:F24"/>
    <mergeCell ref="B17:F17"/>
    <mergeCell ref="B21:F21"/>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T40"/>
  <sheetViews>
    <sheetView view="pageBreakPreview" zoomScale="70" zoomScaleNormal="100" zoomScaleSheetLayoutView="70" workbookViewId="0">
      <selection activeCell="AA32" sqref="AA32"/>
    </sheetView>
  </sheetViews>
  <sheetFormatPr defaultRowHeight="13.5"/>
  <cols>
    <col min="1" max="1" width="3.125" customWidth="1"/>
    <col min="2" max="2" width="15.125" customWidth="1"/>
    <col min="3" max="3" width="2.75" customWidth="1"/>
    <col min="4" max="4" width="13.625" customWidth="1"/>
    <col min="5" max="5" width="8.125" customWidth="1"/>
    <col min="6" max="6" width="13.625" customWidth="1"/>
    <col min="7" max="20" width="2.625" customWidth="1"/>
  </cols>
  <sheetData>
    <row r="1" spans="1:20" s="68" customFormat="1" ht="13.5" customHeight="1">
      <c r="B1" s="1853" t="s">
        <v>197</v>
      </c>
      <c r="C1" s="1126"/>
      <c r="D1" s="1126"/>
      <c r="E1" s="1126"/>
      <c r="F1" s="1126"/>
      <c r="G1" s="17"/>
      <c r="H1" s="17"/>
      <c r="I1" s="17"/>
      <c r="J1" s="17"/>
      <c r="K1" s="17"/>
      <c r="L1" s="97"/>
      <c r="M1" s="97" t="s">
        <v>198</v>
      </c>
      <c r="N1" s="97"/>
      <c r="O1" s="1854" t="s">
        <v>199</v>
      </c>
      <c r="P1" s="1850"/>
      <c r="Q1" s="1850"/>
      <c r="R1" s="1850"/>
      <c r="S1" s="1850"/>
      <c r="T1" s="1850"/>
    </row>
    <row r="2" spans="1:20" ht="22.5" customHeight="1">
      <c r="B2" s="1126"/>
      <c r="C2" s="1126"/>
      <c r="D2" s="1126"/>
      <c r="E2" s="1126"/>
      <c r="F2" s="1126"/>
      <c r="G2" s="17"/>
      <c r="H2" s="17"/>
      <c r="I2" s="17"/>
      <c r="J2" s="17"/>
      <c r="K2" s="17"/>
      <c r="L2" s="19"/>
      <c r="M2" s="98"/>
      <c r="N2" s="19"/>
      <c r="O2" s="99"/>
      <c r="P2" s="100"/>
      <c r="Q2" s="100"/>
      <c r="R2" s="100"/>
      <c r="S2" s="101"/>
      <c r="T2" s="47"/>
    </row>
    <row r="3" spans="1:20" ht="45" customHeight="1">
      <c r="B3" s="1126" t="s">
        <v>862</v>
      </c>
      <c r="C3" s="1126"/>
      <c r="D3" s="1126"/>
      <c r="E3" s="1126"/>
      <c r="F3" s="1126"/>
      <c r="G3" s="1126"/>
      <c r="H3" s="1126"/>
      <c r="I3" s="1126"/>
      <c r="J3" s="1126"/>
      <c r="K3" s="1126"/>
      <c r="L3" s="1126"/>
      <c r="M3" s="1126"/>
      <c r="N3" s="1126"/>
      <c r="O3" s="1126"/>
      <c r="P3" s="1126"/>
      <c r="Q3" s="1126"/>
      <c r="R3" s="1126"/>
      <c r="S3" s="1057"/>
      <c r="T3" s="1057"/>
    </row>
    <row r="4" spans="1:20" ht="18" customHeight="1">
      <c r="B4" s="7" t="s">
        <v>306</v>
      </c>
    </row>
    <row r="5" spans="1:20" ht="18" customHeight="1">
      <c r="B5" t="s">
        <v>307</v>
      </c>
    </row>
    <row r="6" spans="1:20" ht="18" customHeight="1">
      <c r="D6" s="17" t="s">
        <v>200</v>
      </c>
      <c r="E6" s="1849" t="s">
        <v>213</v>
      </c>
      <c r="F6" s="1850"/>
      <c r="G6" s="1"/>
      <c r="H6" s="1"/>
      <c r="I6" s="1"/>
      <c r="J6" s="1"/>
      <c r="K6" s="1"/>
      <c r="L6" s="1"/>
      <c r="M6" s="102"/>
    </row>
    <row r="7" spans="1:20" ht="45" customHeight="1">
      <c r="B7" s="1140" t="s">
        <v>201</v>
      </c>
      <c r="C7" s="1140"/>
      <c r="D7" s="1140"/>
      <c r="E7" s="1140"/>
      <c r="F7" s="1140"/>
      <c r="G7" s="1140"/>
      <c r="H7" s="1140"/>
      <c r="I7" s="1140"/>
      <c r="J7" s="1140"/>
      <c r="K7" s="1140"/>
      <c r="L7" s="1140"/>
      <c r="M7" s="1140"/>
      <c r="N7" s="1140"/>
      <c r="O7" s="1140"/>
      <c r="P7" s="1140"/>
      <c r="Q7" s="1140"/>
      <c r="R7" s="1140"/>
      <c r="S7" s="1056"/>
      <c r="T7" s="1056"/>
    </row>
    <row r="8" spans="1:20" ht="18" customHeight="1">
      <c r="B8" s="1"/>
      <c r="C8" s="1"/>
      <c r="D8" s="1"/>
      <c r="E8" s="1"/>
      <c r="F8" s="1"/>
      <c r="G8" s="1"/>
      <c r="H8" s="1"/>
      <c r="I8" s="1"/>
      <c r="J8" s="1"/>
      <c r="K8" s="1"/>
      <c r="L8" s="1"/>
      <c r="M8" s="1"/>
      <c r="N8" s="1"/>
      <c r="O8" s="1"/>
      <c r="P8" s="1"/>
      <c r="Q8" s="1"/>
      <c r="R8" s="1"/>
      <c r="S8" s="1"/>
      <c r="T8" s="1"/>
    </row>
    <row r="9" spans="1:20" ht="18" customHeight="1">
      <c r="A9" s="52">
        <v>1</v>
      </c>
      <c r="B9" s="49" t="s">
        <v>15</v>
      </c>
      <c r="C9" s="49"/>
      <c r="D9" s="1847">
        <f>入力シート!C1</f>
        <v>0</v>
      </c>
      <c r="E9" s="1847"/>
      <c r="F9" s="1142"/>
      <c r="G9" s="1142"/>
      <c r="H9" s="1142"/>
      <c r="I9" s="1142"/>
      <c r="J9" s="1142"/>
      <c r="K9" s="1142"/>
      <c r="L9" s="1142"/>
      <c r="M9" s="1142"/>
      <c r="N9" s="1142"/>
      <c r="O9" s="1142"/>
      <c r="P9" s="1142"/>
      <c r="Q9" s="1142"/>
      <c r="R9" s="1142"/>
      <c r="S9" s="1142"/>
      <c r="T9" s="1142"/>
    </row>
    <row r="10" spans="1:20" ht="18" customHeight="1">
      <c r="A10" s="52"/>
      <c r="B10" s="49"/>
      <c r="C10" s="49"/>
      <c r="D10" s="49"/>
      <c r="E10" s="49"/>
      <c r="F10" s="27"/>
      <c r="G10" s="27"/>
      <c r="H10" s="27"/>
      <c r="I10" s="27"/>
      <c r="J10" s="27"/>
      <c r="K10" s="27"/>
      <c r="L10" s="27"/>
      <c r="M10" s="27"/>
      <c r="N10" s="27"/>
      <c r="O10" s="27"/>
      <c r="P10" s="27"/>
      <c r="Q10" s="27"/>
      <c r="R10" s="27"/>
      <c r="S10" s="27"/>
      <c r="T10" s="27"/>
    </row>
    <row r="11" spans="1:20" ht="18" customHeight="1">
      <c r="B11" s="49"/>
      <c r="C11" s="49"/>
      <c r="D11" s="49"/>
      <c r="E11" s="49"/>
      <c r="F11" s="27"/>
      <c r="G11" s="27"/>
      <c r="H11" s="27"/>
      <c r="I11" s="27"/>
      <c r="J11" s="27"/>
      <c r="K11" s="27"/>
      <c r="L11" s="27"/>
      <c r="M11" s="27"/>
      <c r="N11" s="27"/>
      <c r="O11" s="27"/>
      <c r="P11" s="27"/>
      <c r="Q11" s="27"/>
      <c r="R11" s="27"/>
      <c r="S11" s="27"/>
      <c r="T11" s="27"/>
    </row>
    <row r="12" spans="1:20" ht="18" customHeight="1">
      <c r="A12" s="52">
        <v>2</v>
      </c>
      <c r="B12" s="50" t="s">
        <v>316</v>
      </c>
      <c r="C12" s="50"/>
      <c r="D12" s="1125" t="str">
        <f>入力シート!H6&amp;入力シート!I6&amp;入力シート!K6&amp;入力シート!M6</f>
        <v>7日総総契第号</v>
      </c>
      <c r="E12" s="1125"/>
      <c r="F12" s="1057"/>
      <c r="L12" s="27"/>
      <c r="M12" s="27"/>
      <c r="N12" s="27"/>
      <c r="O12" s="27"/>
      <c r="P12" s="27"/>
      <c r="Q12" s="27"/>
      <c r="R12" s="27"/>
      <c r="S12" s="27"/>
      <c r="T12" s="27"/>
    </row>
    <row r="13" spans="1:20" ht="18" customHeight="1">
      <c r="A13" s="52"/>
      <c r="B13" s="50"/>
      <c r="C13" s="50"/>
      <c r="D13" s="50"/>
      <c r="E13" s="50"/>
      <c r="F13" s="27"/>
      <c r="G13" s="27"/>
      <c r="H13" s="27"/>
      <c r="I13" s="27"/>
      <c r="J13" s="27"/>
      <c r="K13" s="27"/>
      <c r="L13" s="27"/>
      <c r="M13" s="27"/>
      <c r="N13" s="27"/>
      <c r="O13" s="27"/>
      <c r="P13" s="27"/>
      <c r="Q13" s="27"/>
      <c r="R13" s="27"/>
      <c r="S13" s="27"/>
      <c r="T13" s="27"/>
    </row>
    <row r="14" spans="1:20" ht="18" customHeight="1">
      <c r="B14" s="50"/>
      <c r="C14" s="50"/>
      <c r="D14" s="50"/>
      <c r="E14" s="50"/>
      <c r="F14" s="27"/>
      <c r="G14" s="27"/>
      <c r="H14" s="27"/>
      <c r="I14" s="27"/>
      <c r="J14" s="27"/>
      <c r="K14" s="27"/>
      <c r="L14" s="27"/>
      <c r="M14" s="27"/>
      <c r="N14" s="27"/>
      <c r="O14" s="27"/>
      <c r="P14" s="27"/>
      <c r="Q14" s="27"/>
      <c r="R14" s="27"/>
      <c r="S14" s="27"/>
      <c r="T14" s="27"/>
    </row>
    <row r="15" spans="1:20" ht="18" customHeight="1">
      <c r="A15" s="52">
        <v>3</v>
      </c>
      <c r="B15" s="50" t="s">
        <v>315</v>
      </c>
      <c r="C15" s="50"/>
      <c r="D15" s="28"/>
      <c r="E15" s="2759">
        <f>入力シート!H7</f>
        <v>0</v>
      </c>
      <c r="F15" s="2760"/>
      <c r="G15" s="1"/>
      <c r="H15" s="1"/>
      <c r="I15" s="1"/>
      <c r="J15" s="1"/>
      <c r="K15" s="1"/>
      <c r="M15" s="52"/>
      <c r="N15" s="53"/>
      <c r="O15" s="53"/>
      <c r="P15" s="53"/>
      <c r="Q15" s="53"/>
      <c r="R15" s="53"/>
      <c r="S15" s="53"/>
      <c r="T15" s="53"/>
    </row>
    <row r="16" spans="1:20" ht="18" customHeight="1">
      <c r="A16" s="52"/>
      <c r="B16" s="55" t="s">
        <v>202</v>
      </c>
      <c r="C16" s="26"/>
      <c r="D16" s="1082" t="s">
        <v>219</v>
      </c>
      <c r="E16" s="1082"/>
      <c r="F16" s="1044" t="s">
        <v>901</v>
      </c>
      <c r="G16" s="1044"/>
      <c r="H16" s="1044"/>
      <c r="I16" s="1044"/>
      <c r="J16" s="1044"/>
      <c r="K16" s="1044"/>
      <c r="L16" s="1123"/>
      <c r="M16" s="1123"/>
      <c r="N16" s="1123"/>
      <c r="O16" s="1123"/>
      <c r="P16" s="1123"/>
      <c r="Q16" s="53"/>
      <c r="R16" s="53"/>
      <c r="S16" s="53"/>
      <c r="T16" s="53"/>
    </row>
    <row r="17" spans="1:20" ht="18" customHeight="1">
      <c r="B17" s="55" t="s">
        <v>202</v>
      </c>
      <c r="C17" s="26"/>
      <c r="D17" s="2722" t="s">
        <v>219</v>
      </c>
      <c r="E17" s="2722"/>
      <c r="F17" s="1044" t="s">
        <v>901</v>
      </c>
      <c r="G17" s="1044"/>
      <c r="H17" s="1044"/>
      <c r="I17" s="1044"/>
      <c r="J17" s="1044"/>
      <c r="K17" s="1044"/>
      <c r="L17" s="1123"/>
      <c r="M17" s="1123"/>
      <c r="N17" s="1123"/>
      <c r="O17" s="1123"/>
      <c r="P17" s="1123"/>
      <c r="Q17" s="53"/>
      <c r="R17" s="53"/>
      <c r="S17" s="53"/>
      <c r="T17" s="53"/>
    </row>
    <row r="18" spans="1:20" ht="18" customHeight="1">
      <c r="B18" s="55" t="s">
        <v>202</v>
      </c>
      <c r="C18" s="26"/>
      <c r="D18" s="2722" t="s">
        <v>219</v>
      </c>
      <c r="E18" s="2722"/>
      <c r="F18" s="1044" t="s">
        <v>901</v>
      </c>
      <c r="G18" s="1044"/>
      <c r="H18" s="1044"/>
      <c r="I18" s="1044"/>
      <c r="J18" s="1044"/>
      <c r="K18" s="1044"/>
      <c r="L18" s="1123"/>
      <c r="M18" s="1123"/>
      <c r="N18" s="1123"/>
      <c r="O18" s="1123"/>
      <c r="P18" s="1123"/>
      <c r="Q18" s="49"/>
      <c r="R18" s="26"/>
      <c r="S18" s="27"/>
      <c r="T18" s="27"/>
    </row>
    <row r="19" spans="1:20" ht="18" customHeight="1">
      <c r="B19" s="55" t="s">
        <v>202</v>
      </c>
      <c r="C19" s="26"/>
      <c r="D19" s="2722" t="s">
        <v>219</v>
      </c>
      <c r="E19" s="2722"/>
      <c r="F19" s="1044" t="s">
        <v>901</v>
      </c>
      <c r="G19" s="1044"/>
      <c r="H19" s="1044"/>
      <c r="I19" s="1044"/>
      <c r="J19" s="1044"/>
      <c r="K19" s="1044"/>
      <c r="L19" s="1123"/>
      <c r="M19" s="1123"/>
      <c r="N19" s="1123"/>
      <c r="O19" s="1123"/>
      <c r="P19" s="1123"/>
      <c r="Q19" s="49"/>
      <c r="R19" s="26"/>
      <c r="S19" s="27"/>
      <c r="T19" s="27"/>
    </row>
    <row r="20" spans="1:20" ht="18" customHeight="1">
      <c r="B20" s="55" t="s">
        <v>202</v>
      </c>
      <c r="C20" s="26"/>
      <c r="D20" s="2722" t="s">
        <v>219</v>
      </c>
      <c r="E20" s="2722"/>
      <c r="F20" s="1044" t="s">
        <v>901</v>
      </c>
      <c r="G20" s="1044"/>
      <c r="H20" s="1044"/>
      <c r="I20" s="1044"/>
      <c r="J20" s="1044"/>
      <c r="K20" s="1044"/>
      <c r="L20" s="1123"/>
      <c r="M20" s="1123"/>
      <c r="N20" s="1123"/>
      <c r="O20" s="1123"/>
      <c r="P20" s="1123"/>
      <c r="Q20" s="49"/>
      <c r="R20" s="26"/>
      <c r="S20" s="27"/>
      <c r="T20" s="27"/>
    </row>
    <row r="21" spans="1:20" ht="17.25" customHeight="1">
      <c r="B21" s="50"/>
      <c r="C21" s="54"/>
      <c r="D21" s="54"/>
      <c r="E21" s="54"/>
      <c r="F21" s="51"/>
      <c r="G21" s="51"/>
      <c r="H21" s="51"/>
      <c r="I21" s="51"/>
      <c r="J21" s="51"/>
      <c r="K21" s="51"/>
      <c r="L21" s="51"/>
      <c r="M21" s="51"/>
      <c r="N21" s="54"/>
      <c r="O21" s="54"/>
      <c r="P21" s="54"/>
      <c r="Q21" s="54"/>
      <c r="R21" s="55"/>
      <c r="S21" s="27"/>
      <c r="T21" s="27"/>
    </row>
    <row r="22" spans="1:20" ht="18" customHeight="1">
      <c r="B22" s="50"/>
      <c r="C22" s="50"/>
      <c r="D22" s="50"/>
      <c r="E22" s="50"/>
      <c r="F22" s="26"/>
      <c r="G22" s="26"/>
      <c r="H22" s="26"/>
      <c r="I22" s="26"/>
      <c r="J22" s="26"/>
      <c r="K22" s="26"/>
      <c r="L22" s="52"/>
      <c r="M22" s="52"/>
    </row>
    <row r="23" spans="1:20" ht="18" customHeight="1">
      <c r="A23">
        <v>4</v>
      </c>
      <c r="B23" s="50" t="s">
        <v>196</v>
      </c>
      <c r="C23" s="50"/>
      <c r="D23" s="2581">
        <f>入力シート!C10</f>
        <v>0</v>
      </c>
      <c r="E23" s="1143"/>
      <c r="F23" s="1143"/>
      <c r="G23" s="52"/>
      <c r="H23" s="52"/>
      <c r="I23" s="52"/>
      <c r="J23" s="52"/>
      <c r="K23" s="52"/>
      <c r="L23" s="52"/>
      <c r="M23" s="52"/>
    </row>
    <row r="24" spans="1:20" ht="18" customHeight="1">
      <c r="B24" s="50"/>
      <c r="C24" s="50"/>
      <c r="D24" s="26"/>
      <c r="E24" s="52"/>
      <c r="F24" s="26"/>
      <c r="G24" s="26"/>
      <c r="H24" s="26"/>
      <c r="I24" s="26"/>
      <c r="J24" s="26"/>
      <c r="K24" s="26"/>
      <c r="L24" s="52"/>
      <c r="M24" s="52"/>
    </row>
    <row r="25" spans="1:20" ht="18" customHeight="1">
      <c r="B25" s="50"/>
      <c r="C25" s="50"/>
      <c r="D25" s="26"/>
      <c r="E25" s="52"/>
      <c r="F25" s="26"/>
      <c r="G25" s="26"/>
      <c r="H25" s="26"/>
      <c r="I25" s="26"/>
      <c r="J25" s="26"/>
      <c r="K25" s="26"/>
      <c r="L25" s="52"/>
      <c r="M25" s="52"/>
    </row>
    <row r="26" spans="1:20" ht="18" customHeight="1">
      <c r="A26">
        <v>5</v>
      </c>
      <c r="B26" s="50" t="s">
        <v>203</v>
      </c>
      <c r="C26" s="50"/>
      <c r="D26" s="1134" t="s">
        <v>204</v>
      </c>
      <c r="E26" s="1123"/>
      <c r="F26" s="26"/>
      <c r="G26" s="26"/>
      <c r="H26" s="26"/>
      <c r="I26" s="26"/>
      <c r="J26" s="26"/>
      <c r="K26" s="26"/>
      <c r="L26" s="52"/>
      <c r="M26" s="52"/>
    </row>
    <row r="27" spans="1:20" ht="18" customHeight="1">
      <c r="B27" s="50"/>
      <c r="C27" s="50"/>
      <c r="D27" s="26"/>
      <c r="E27" s="52"/>
      <c r="F27" s="26"/>
      <c r="G27" s="26"/>
      <c r="H27" s="26"/>
      <c r="I27" s="26"/>
      <c r="J27" s="26"/>
      <c r="K27" s="26"/>
      <c r="L27" s="52"/>
      <c r="M27" s="52"/>
    </row>
    <row r="28" spans="1:20" ht="18" customHeight="1">
      <c r="B28" s="50"/>
      <c r="C28" s="50"/>
      <c r="D28" s="26"/>
      <c r="E28" s="52"/>
      <c r="F28" s="26"/>
      <c r="G28" s="26"/>
      <c r="H28" s="26"/>
      <c r="I28" s="26"/>
      <c r="J28" s="26"/>
      <c r="K28" s="26"/>
      <c r="L28" s="52"/>
      <c r="M28" s="52"/>
    </row>
    <row r="29" spans="1:20" ht="18" customHeight="1">
      <c r="B29" s="50"/>
      <c r="C29" s="50"/>
      <c r="D29" s="50" t="s">
        <v>205</v>
      </c>
      <c r="E29" s="52"/>
      <c r="F29" s="15" t="s">
        <v>206</v>
      </c>
      <c r="G29" s="22">
        <v>0</v>
      </c>
      <c r="H29" s="15" t="s">
        <v>221</v>
      </c>
      <c r="I29" s="22"/>
      <c r="J29" s="22"/>
      <c r="K29" s="22"/>
      <c r="L29" s="22"/>
      <c r="M29" s="22"/>
      <c r="N29" s="22"/>
      <c r="O29" s="22"/>
      <c r="P29" s="22"/>
      <c r="Q29" s="22"/>
      <c r="R29" s="27" t="s">
        <v>221</v>
      </c>
      <c r="S29" s="22">
        <v>0</v>
      </c>
      <c r="T29" s="22">
        <v>0</v>
      </c>
    </row>
    <row r="30" spans="1:20" ht="18" customHeight="1">
      <c r="B30" s="50"/>
      <c r="C30" s="50"/>
      <c r="D30" s="26"/>
      <c r="E30" s="52"/>
      <c r="F30" s="26"/>
      <c r="G30" s="26"/>
      <c r="H30" s="26"/>
      <c r="I30" s="26"/>
      <c r="J30" s="26"/>
      <c r="K30" s="26"/>
      <c r="L30" s="52"/>
      <c r="M30" s="52"/>
    </row>
    <row r="31" spans="1:20" ht="18" customHeight="1">
      <c r="B31" s="50"/>
      <c r="C31" s="50"/>
      <c r="D31" s="50" t="s">
        <v>592</v>
      </c>
      <c r="E31" s="58"/>
      <c r="F31" s="1134">
        <f>入力シート!D3</f>
        <v>0</v>
      </c>
      <c r="G31" s="1134"/>
      <c r="H31" s="1134"/>
      <c r="I31" s="1134"/>
      <c r="J31" s="1134"/>
      <c r="K31" s="1134"/>
      <c r="L31" s="1142"/>
      <c r="M31" s="1142"/>
      <c r="N31" s="1142"/>
      <c r="O31" s="1142"/>
      <c r="P31" s="1142"/>
      <c r="Q31" s="1142"/>
      <c r="R31" s="1142"/>
      <c r="S31" s="1142"/>
      <c r="T31" s="1142"/>
    </row>
    <row r="32" spans="1:20" ht="18" customHeight="1">
      <c r="B32" s="50"/>
      <c r="C32" s="50"/>
      <c r="D32" s="50"/>
      <c r="E32" s="58"/>
      <c r="F32" s="26"/>
      <c r="G32" s="26"/>
      <c r="H32" s="26"/>
      <c r="I32" s="26"/>
      <c r="J32" s="26"/>
      <c r="K32" s="26"/>
      <c r="L32" s="25"/>
      <c r="M32" s="25"/>
      <c r="N32" s="25"/>
      <c r="O32" s="25"/>
      <c r="P32" s="25"/>
      <c r="Q32" s="25"/>
      <c r="R32" s="25"/>
      <c r="S32" s="25"/>
      <c r="T32" s="25"/>
    </row>
    <row r="33" spans="1:20" ht="18" customHeight="1">
      <c r="D33" s="58" t="s">
        <v>207</v>
      </c>
      <c r="E33" s="58"/>
      <c r="F33" s="1134">
        <f>入力シート!D4</f>
        <v>0</v>
      </c>
      <c r="G33" s="1134"/>
      <c r="H33" s="1134"/>
      <c r="I33" s="1134"/>
      <c r="J33" s="1134"/>
      <c r="K33" s="1134"/>
      <c r="L33" s="1142"/>
      <c r="M33" s="1142"/>
      <c r="N33" s="1142"/>
      <c r="O33" s="1142"/>
      <c r="P33" s="1142"/>
      <c r="Q33" s="1142"/>
      <c r="R33" s="1142"/>
      <c r="S33" s="1142"/>
      <c r="T33" s="1142"/>
    </row>
    <row r="34" spans="1:20" ht="18" customHeight="1">
      <c r="D34" s="58"/>
      <c r="E34" s="58"/>
      <c r="F34" s="25"/>
      <c r="G34" s="25"/>
      <c r="H34" s="25"/>
      <c r="I34" s="25"/>
      <c r="J34" s="25"/>
      <c r="K34" s="25"/>
      <c r="L34" s="25"/>
      <c r="M34" s="25"/>
      <c r="N34" s="25"/>
      <c r="O34" s="25"/>
      <c r="P34" s="25"/>
      <c r="Q34" s="25"/>
      <c r="R34" s="25"/>
      <c r="S34" s="25"/>
      <c r="T34" s="25"/>
    </row>
    <row r="35" spans="1:20" ht="18" customHeight="1">
      <c r="D35" s="58" t="s">
        <v>208</v>
      </c>
      <c r="E35" s="58"/>
      <c r="F35" s="1134" t="str">
        <f>入力シート!M4&amp;入力シート!AC1</f>
        <v>代表取締役　　　印</v>
      </c>
      <c r="G35" s="1134"/>
      <c r="H35" s="1134"/>
      <c r="I35" s="1134"/>
      <c r="J35" s="1134"/>
      <c r="K35" s="1134"/>
      <c r="L35" s="1142"/>
      <c r="M35" s="1142"/>
      <c r="N35" s="1142"/>
      <c r="O35" s="1142"/>
      <c r="P35" s="1142"/>
      <c r="Q35" s="1142"/>
      <c r="R35" s="1142"/>
      <c r="S35" s="1142"/>
      <c r="T35" s="1142"/>
    </row>
    <row r="36" spans="1:20" ht="36" customHeight="1">
      <c r="B36" s="3"/>
      <c r="C36" s="3"/>
      <c r="D36" s="3"/>
      <c r="E36" s="3"/>
      <c r="F36" s="3"/>
      <c r="G36" s="3"/>
      <c r="H36" s="3"/>
      <c r="I36" s="3"/>
      <c r="J36" s="3"/>
      <c r="K36" s="3"/>
      <c r="L36" s="3"/>
      <c r="M36" s="3"/>
      <c r="N36" s="3"/>
      <c r="O36" s="3"/>
      <c r="P36" s="3"/>
      <c r="Q36" s="3"/>
      <c r="R36" s="3"/>
      <c r="S36" s="3"/>
      <c r="T36" s="3"/>
    </row>
    <row r="37" spans="1:20" ht="18" customHeight="1">
      <c r="B37" s="66" t="s">
        <v>209</v>
      </c>
      <c r="C37" s="48"/>
      <c r="D37" s="2723" t="s">
        <v>210</v>
      </c>
      <c r="E37" s="2723"/>
      <c r="F37" s="2723"/>
      <c r="G37" s="2723"/>
      <c r="H37" s="2723"/>
      <c r="I37" s="2723"/>
      <c r="J37" s="2723"/>
      <c r="K37" s="2723"/>
      <c r="L37" s="2723"/>
      <c r="M37" s="2723"/>
      <c r="N37" s="2723"/>
      <c r="O37" s="2723"/>
      <c r="P37" s="2723"/>
      <c r="Q37" s="2723"/>
      <c r="R37" s="2723"/>
      <c r="S37" s="2723"/>
      <c r="T37" s="2691"/>
    </row>
    <row r="39" spans="1:20">
      <c r="B39" t="s">
        <v>211</v>
      </c>
    </row>
    <row r="40" spans="1:20" ht="42" customHeight="1">
      <c r="A40" s="834"/>
      <c r="B40" s="834"/>
      <c r="C40" s="834"/>
      <c r="D40" s="834"/>
      <c r="E40" s="834"/>
      <c r="F40" s="834"/>
      <c r="G40" s="834"/>
      <c r="H40" s="834"/>
      <c r="I40" s="834"/>
      <c r="J40" s="834"/>
      <c r="K40" s="834"/>
      <c r="L40" s="834"/>
      <c r="M40" s="834"/>
      <c r="N40" s="834"/>
      <c r="O40" s="834"/>
      <c r="P40" s="834"/>
      <c r="Q40" s="834"/>
      <c r="R40" s="834"/>
      <c r="S40" s="834"/>
      <c r="T40" s="834"/>
    </row>
  </sheetData>
  <mergeCells count="25">
    <mergeCell ref="B1:F2"/>
    <mergeCell ref="O1:T1"/>
    <mergeCell ref="B3:T3"/>
    <mergeCell ref="E6:F6"/>
    <mergeCell ref="D9:T9"/>
    <mergeCell ref="D12:F12"/>
    <mergeCell ref="D16:E16"/>
    <mergeCell ref="F16:P16"/>
    <mergeCell ref="B7:T7"/>
    <mergeCell ref="E15:F15"/>
    <mergeCell ref="D17:E17"/>
    <mergeCell ref="D18:E18"/>
    <mergeCell ref="D19:E19"/>
    <mergeCell ref="A40:T40"/>
    <mergeCell ref="D20:E20"/>
    <mergeCell ref="F17:P17"/>
    <mergeCell ref="F18:P18"/>
    <mergeCell ref="F19:P19"/>
    <mergeCell ref="F20:P20"/>
    <mergeCell ref="F33:T33"/>
    <mergeCell ref="F35:T35"/>
    <mergeCell ref="D37:T37"/>
    <mergeCell ref="D26:E26"/>
    <mergeCell ref="F31:T31"/>
    <mergeCell ref="D23:F23"/>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K50"/>
  <sheetViews>
    <sheetView view="pageBreakPreview" zoomScale="70" zoomScaleNormal="100" zoomScaleSheetLayoutView="70" workbookViewId="0">
      <selection activeCell="J11" sqref="J11"/>
    </sheetView>
  </sheetViews>
  <sheetFormatPr defaultRowHeight="13.5"/>
  <cols>
    <col min="1" max="1" width="15.625" customWidth="1"/>
    <col min="2" max="2" width="1.625" customWidth="1"/>
    <col min="3" max="3" width="2" customWidth="1"/>
    <col min="4" max="4" width="18" customWidth="1"/>
    <col min="5" max="5" width="2.625" customWidth="1"/>
    <col min="6" max="7" width="6.125" customWidth="1"/>
    <col min="8" max="10" width="11.625" customWidth="1"/>
  </cols>
  <sheetData>
    <row r="1" spans="1:10" ht="27" customHeight="1">
      <c r="A1" s="836" t="s">
        <v>725</v>
      </c>
      <c r="B1" s="836"/>
      <c r="C1" s="836"/>
      <c r="D1" s="836"/>
      <c r="E1" s="836"/>
      <c r="F1" s="836"/>
      <c r="G1" s="836"/>
      <c r="H1" s="836"/>
      <c r="I1" s="1057"/>
      <c r="J1" s="1057"/>
    </row>
    <row r="2" spans="1:10" ht="8.25" customHeight="1">
      <c r="A2" s="19"/>
      <c r="B2" s="19"/>
      <c r="C2" s="19"/>
      <c r="D2" s="19"/>
      <c r="E2" s="19"/>
      <c r="F2" s="19"/>
      <c r="G2" s="19"/>
      <c r="H2" s="19"/>
    </row>
    <row r="3" spans="1:10" ht="18" customHeight="1">
      <c r="A3" s="1126" t="s">
        <v>862</v>
      </c>
      <c r="B3" s="1126"/>
      <c r="C3" s="1126"/>
      <c r="D3" s="1126"/>
      <c r="E3" s="1126"/>
      <c r="F3" s="1126"/>
      <c r="G3" s="1126"/>
      <c r="H3" s="1126"/>
      <c r="I3" s="1057"/>
      <c r="J3" s="1057"/>
    </row>
    <row r="4" spans="1:10" ht="18" customHeight="1">
      <c r="A4" s="7" t="s">
        <v>306</v>
      </c>
    </row>
    <row r="5" spans="1:10" ht="18" customHeight="1">
      <c r="A5" t="s">
        <v>307</v>
      </c>
      <c r="H5" s="12"/>
    </row>
    <row r="6" spans="1:10" ht="9" customHeight="1">
      <c r="G6" s="1126" t="s">
        <v>583</v>
      </c>
      <c r="H6" s="1071">
        <f>入力シート!D3</f>
        <v>0</v>
      </c>
      <c r="I6" s="1057"/>
      <c r="J6" s="1057"/>
    </row>
    <row r="7" spans="1:10" ht="9" customHeight="1">
      <c r="E7" s="1133" t="s">
        <v>726</v>
      </c>
      <c r="F7" s="1133"/>
      <c r="G7" s="1126"/>
      <c r="H7" s="1057"/>
      <c r="I7" s="1057"/>
      <c r="J7" s="1057"/>
    </row>
    <row r="8" spans="1:10" ht="9" customHeight="1">
      <c r="E8" s="1133"/>
      <c r="F8" s="1133"/>
      <c r="G8" s="1126" t="s">
        <v>584</v>
      </c>
      <c r="H8" s="1057">
        <f>入力シート!D4</f>
        <v>0</v>
      </c>
      <c r="I8" s="1057"/>
      <c r="J8" s="1057"/>
    </row>
    <row r="9" spans="1:10" ht="9" customHeight="1">
      <c r="G9" s="1126"/>
      <c r="H9" s="1057"/>
      <c r="I9" s="1057"/>
      <c r="J9" s="1057"/>
    </row>
    <row r="10" spans="1:10" ht="18" customHeight="1">
      <c r="E10" s="1133" t="s">
        <v>760</v>
      </c>
      <c r="F10" s="1133"/>
      <c r="G10" s="1133"/>
      <c r="H10" s="1057">
        <f>入力シート!X3</f>
        <v>0</v>
      </c>
      <c r="I10" s="1057"/>
      <c r="J10" s="1057"/>
    </row>
    <row r="11" spans="1:10" s="562" customFormat="1" ht="18" customHeight="1">
      <c r="E11" s="569"/>
      <c r="F11" s="569"/>
      <c r="G11" s="569"/>
      <c r="J11" s="567"/>
    </row>
    <row r="12" spans="1:10" ht="32.25" customHeight="1">
      <c r="A12" s="1140" t="s">
        <v>759</v>
      </c>
      <c r="B12" s="1140"/>
      <c r="C12" s="1140"/>
      <c r="D12" s="1140"/>
      <c r="E12" s="1140"/>
      <c r="F12" s="1140"/>
      <c r="G12" s="1140"/>
      <c r="H12" s="1140"/>
      <c r="I12" s="1056"/>
      <c r="J12" s="1056"/>
    </row>
    <row r="13" spans="1:10" ht="6.75" customHeight="1">
      <c r="A13" s="1"/>
      <c r="B13" s="1"/>
      <c r="C13" s="1"/>
      <c r="D13" s="1"/>
      <c r="E13" s="1"/>
      <c r="F13" s="1"/>
      <c r="G13" s="1"/>
      <c r="H13" s="1"/>
      <c r="I13" s="1"/>
      <c r="J13" s="1"/>
    </row>
    <row r="14" spans="1:10" ht="18" customHeight="1">
      <c r="A14" s="1128" t="s">
        <v>310</v>
      </c>
      <c r="B14" s="49"/>
      <c r="C14" s="1134">
        <f>入力シート!C1</f>
        <v>0</v>
      </c>
      <c r="D14" s="1134"/>
      <c r="E14" s="1134"/>
      <c r="F14" s="1134"/>
      <c r="G14" s="1134"/>
      <c r="H14" s="1134"/>
      <c r="I14" s="1134"/>
      <c r="J14" s="1134"/>
    </row>
    <row r="15" spans="1:10" ht="18" customHeight="1">
      <c r="A15" s="1128"/>
      <c r="B15" s="49"/>
      <c r="C15" s="1134"/>
      <c r="D15" s="1134"/>
      <c r="E15" s="1134"/>
      <c r="F15" s="1134"/>
      <c r="G15" s="1134"/>
      <c r="H15" s="1134"/>
      <c r="I15" s="1134"/>
      <c r="J15" s="1134"/>
    </row>
    <row r="16" spans="1:10" ht="5.25" customHeight="1">
      <c r="A16" s="49"/>
      <c r="B16" s="49"/>
      <c r="C16" s="49"/>
      <c r="D16" s="27"/>
      <c r="E16" s="27"/>
      <c r="F16" s="27"/>
      <c r="G16" s="27"/>
      <c r="H16" s="27"/>
      <c r="I16" s="27"/>
      <c r="J16" s="27"/>
    </row>
    <row r="17" spans="1:10" ht="18" customHeight="1">
      <c r="A17" s="1119" t="s">
        <v>311</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5.25" customHeight="1">
      <c r="A19" s="50"/>
      <c r="B19" s="50"/>
      <c r="C19" s="50"/>
      <c r="D19" s="27"/>
      <c r="E19" s="27"/>
      <c r="F19" s="27"/>
      <c r="G19" s="27"/>
      <c r="H19" s="27"/>
      <c r="I19" s="27"/>
      <c r="J19" s="27"/>
    </row>
    <row r="20" spans="1:10" ht="18" customHeight="1">
      <c r="A20" s="1119" t="s">
        <v>313</v>
      </c>
      <c r="B20" s="50"/>
      <c r="C20" s="1135">
        <f>入力シート!C7</f>
        <v>0</v>
      </c>
      <c r="D20" s="1135"/>
      <c r="E20" s="1135"/>
      <c r="F20" s="1135"/>
      <c r="G20" s="1118"/>
      <c r="H20" s="1118"/>
      <c r="I20" s="1118"/>
      <c r="J20" s="1118"/>
    </row>
    <row r="21" spans="1:10" ht="18" customHeight="1">
      <c r="A21" s="1119"/>
      <c r="B21" s="50"/>
      <c r="C21" s="1135"/>
      <c r="D21" s="1135"/>
      <c r="E21" s="1135"/>
      <c r="F21" s="1135"/>
      <c r="G21" s="1118"/>
      <c r="H21" s="1118"/>
      <c r="I21" s="1118"/>
      <c r="J21" s="1118"/>
    </row>
    <row r="22" spans="1:10" ht="5.25" customHeight="1">
      <c r="A22" s="50"/>
      <c r="B22" s="50"/>
      <c r="C22" s="50"/>
      <c r="D22" s="28"/>
      <c r="E22" s="52"/>
      <c r="F22" s="52"/>
      <c r="G22" s="53"/>
      <c r="H22" s="53"/>
      <c r="I22" s="53"/>
      <c r="J22" s="53"/>
    </row>
    <row r="23" spans="1:10" ht="18" customHeight="1">
      <c r="A23" s="1119" t="s">
        <v>316</v>
      </c>
      <c r="B23" s="50"/>
      <c r="C23" s="1122" t="str">
        <f>入力シート!H6&amp;入力シート!I6&amp;入力シート!K6&amp;入力シート!M6</f>
        <v>7日総総契第号</v>
      </c>
      <c r="D23" s="1122"/>
      <c r="E23" s="1122"/>
      <c r="F23" s="1122"/>
      <c r="G23" s="1128"/>
      <c r="H23" s="1134"/>
      <c r="I23" s="1125"/>
      <c r="J23" s="1125"/>
    </row>
    <row r="24" spans="1:10" ht="18" customHeight="1">
      <c r="A24" s="1119"/>
      <c r="B24" s="50"/>
      <c r="C24" s="1122"/>
      <c r="D24" s="1122"/>
      <c r="E24" s="1122"/>
      <c r="F24" s="1122"/>
      <c r="G24" s="1128"/>
      <c r="H24" s="1134"/>
      <c r="I24" s="1125"/>
      <c r="J24" s="1125"/>
    </row>
    <row r="25" spans="1:10" ht="5.25" customHeight="1">
      <c r="A25" s="50"/>
      <c r="B25" s="50"/>
      <c r="C25" s="50"/>
      <c r="D25" s="26"/>
      <c r="E25" s="25"/>
      <c r="F25" s="25"/>
      <c r="G25" s="49"/>
      <c r="H25" s="26"/>
      <c r="I25" s="27"/>
      <c r="J25" s="27"/>
    </row>
    <row r="26" spans="1:10" ht="3" customHeight="1">
      <c r="A26" s="50"/>
      <c r="B26" s="50"/>
      <c r="C26" s="50"/>
      <c r="D26" s="26"/>
      <c r="E26" s="52"/>
      <c r="F26" s="52"/>
    </row>
    <row r="27" spans="1:10" ht="18" customHeight="1">
      <c r="A27" s="1128"/>
      <c r="B27" s="49"/>
      <c r="C27" s="49"/>
      <c r="D27" s="1125"/>
      <c r="E27" s="1125"/>
      <c r="F27" s="1125"/>
      <c r="G27" s="1125"/>
      <c r="H27" s="1125"/>
      <c r="I27" s="1125"/>
      <c r="J27" s="1125"/>
    </row>
    <row r="28" spans="1:10" ht="18" customHeight="1">
      <c r="A28" s="1128"/>
      <c r="B28" s="49"/>
      <c r="C28" s="49"/>
      <c r="D28" s="1125"/>
      <c r="E28" s="1125"/>
      <c r="F28" s="1125"/>
      <c r="G28" s="1125"/>
      <c r="H28" s="1125"/>
      <c r="I28" s="1125"/>
      <c r="J28" s="1125"/>
    </row>
    <row r="29" spans="1:10" ht="3" customHeight="1">
      <c r="A29" s="49"/>
      <c r="B29" s="49"/>
      <c r="C29" s="49"/>
      <c r="D29" s="27"/>
      <c r="E29" s="27"/>
      <c r="F29" s="27"/>
      <c r="G29" s="27"/>
      <c r="H29" s="27"/>
      <c r="I29" s="27"/>
      <c r="J29" s="27"/>
    </row>
    <row r="30" spans="1:10" ht="18" customHeight="1">
      <c r="A30" s="1119" t="s">
        <v>727</v>
      </c>
      <c r="B30" s="50"/>
      <c r="C30" s="50"/>
      <c r="D30" s="1125" t="s">
        <v>866</v>
      </c>
      <c r="E30" s="1125"/>
      <c r="F30" s="1125"/>
      <c r="G30" s="1125"/>
      <c r="H30" s="1125"/>
      <c r="I30" s="1125"/>
      <c r="J30" s="1125"/>
    </row>
    <row r="31" spans="1:10" ht="18" customHeight="1">
      <c r="A31" s="1119"/>
      <c r="B31" s="50"/>
      <c r="C31" s="50"/>
      <c r="D31" s="1125"/>
      <c r="E31" s="1125"/>
      <c r="F31" s="1125"/>
      <c r="G31" s="1125"/>
      <c r="H31" s="1125"/>
      <c r="I31" s="1125"/>
      <c r="J31" s="1125"/>
    </row>
    <row r="32" spans="1:10" ht="4.5" customHeight="1">
      <c r="A32" s="50"/>
      <c r="B32" s="50"/>
      <c r="C32" s="50"/>
      <c r="D32" s="27"/>
      <c r="E32" s="27"/>
      <c r="F32" s="27"/>
      <c r="G32" s="27"/>
      <c r="H32" s="27"/>
      <c r="I32" s="27"/>
      <c r="J32" s="27"/>
    </row>
    <row r="33" spans="1:11" ht="18" customHeight="1">
      <c r="A33" s="2583"/>
      <c r="B33" s="50"/>
      <c r="C33" s="50"/>
      <c r="D33" s="1044"/>
      <c r="E33" s="1123"/>
      <c r="F33" s="1123"/>
      <c r="G33" s="2583"/>
      <c r="H33" s="2583"/>
      <c r="I33" s="1122"/>
      <c r="J33" s="1122"/>
      <c r="K33" s="25"/>
    </row>
    <row r="34" spans="1:11" ht="18" customHeight="1">
      <c r="A34" s="1119"/>
      <c r="B34" s="50"/>
      <c r="C34" s="50"/>
      <c r="D34" s="1044"/>
      <c r="E34" s="1123"/>
      <c r="F34" s="1123"/>
      <c r="G34" s="2583"/>
      <c r="H34" s="2583"/>
      <c r="I34" s="1122"/>
      <c r="J34" s="1122"/>
      <c r="K34" s="25"/>
    </row>
    <row r="35" spans="1:11" ht="3" customHeight="1">
      <c r="A35" s="50"/>
      <c r="B35" s="50"/>
      <c r="C35" s="50"/>
      <c r="D35" s="26"/>
      <c r="E35" s="25"/>
      <c r="F35" s="25"/>
      <c r="G35" s="49"/>
      <c r="H35" s="26"/>
      <c r="I35" s="27"/>
      <c r="J35" s="27"/>
    </row>
    <row r="36" spans="1:11" ht="36" customHeight="1">
      <c r="A36" s="233" t="s">
        <v>1328</v>
      </c>
      <c r="B36" s="54"/>
      <c r="C36" s="54"/>
      <c r="D36" s="51"/>
      <c r="E36" s="51"/>
      <c r="F36" s="51"/>
      <c r="G36" s="54"/>
      <c r="H36" s="55"/>
      <c r="I36" s="27"/>
      <c r="J36" s="27"/>
    </row>
    <row r="37" spans="1:11" ht="3.75" customHeight="1">
      <c r="A37" s="50"/>
      <c r="B37" s="54"/>
      <c r="C37" s="54"/>
      <c r="D37" s="51"/>
      <c r="E37" s="51"/>
      <c r="F37" s="51"/>
      <c r="G37" s="54"/>
      <c r="H37" s="55"/>
      <c r="I37" s="27"/>
      <c r="J37" s="27"/>
    </row>
    <row r="38" spans="1:11" ht="18" customHeight="1">
      <c r="A38" s="2583"/>
      <c r="B38" s="50"/>
      <c r="C38" s="50"/>
      <c r="D38" s="1134"/>
      <c r="E38" s="1123"/>
      <c r="F38" s="1123"/>
    </row>
    <row r="39" spans="1:11" ht="18" customHeight="1">
      <c r="A39" s="1119"/>
      <c r="B39" s="50"/>
      <c r="C39" s="50"/>
      <c r="D39" s="1134"/>
      <c r="E39" s="1123"/>
      <c r="F39" s="1123"/>
    </row>
    <row r="40" spans="1:11" ht="4.5" customHeight="1">
      <c r="A40" s="50"/>
      <c r="B40" s="50"/>
      <c r="C40" s="50"/>
      <c r="D40" s="26"/>
      <c r="E40" s="52"/>
      <c r="F40" s="52"/>
    </row>
    <row r="41" spans="1:11" s="590" customFormat="1" ht="65.25" customHeight="1">
      <c r="A41" s="592"/>
      <c r="B41" s="592"/>
      <c r="C41" s="592"/>
      <c r="D41" s="597"/>
      <c r="E41" s="594"/>
      <c r="F41" s="594"/>
    </row>
    <row r="42" spans="1:11" ht="30.75" customHeight="1" thickBot="1">
      <c r="A42" s="50"/>
      <c r="B42" s="50"/>
      <c r="C42" s="50"/>
      <c r="D42" s="26"/>
      <c r="E42" s="52"/>
      <c r="F42" s="2583"/>
      <c r="G42" s="2583"/>
      <c r="H42" s="1"/>
      <c r="I42" s="1"/>
      <c r="J42" s="1"/>
    </row>
    <row r="43" spans="1:11" ht="18" customHeight="1">
      <c r="E43" s="29"/>
      <c r="F43" s="2142" t="s">
        <v>321</v>
      </c>
      <c r="G43" s="2582"/>
      <c r="H43" s="38" t="s">
        <v>655</v>
      </c>
      <c r="I43" s="69" t="s">
        <v>909</v>
      </c>
      <c r="J43" s="39" t="s">
        <v>781</v>
      </c>
    </row>
    <row r="44" spans="1:11" ht="72" customHeight="1" thickBot="1">
      <c r="E44" s="29"/>
      <c r="F44" s="1138"/>
      <c r="G44" s="1139"/>
      <c r="H44" s="41"/>
      <c r="I44" s="41"/>
      <c r="J44" s="42"/>
    </row>
    <row r="45" spans="1:11" ht="8.25" customHeight="1">
      <c r="A45" s="834"/>
      <c r="B45" s="834"/>
      <c r="C45" s="834"/>
      <c r="D45" s="834"/>
      <c r="E45" s="834"/>
      <c r="F45" s="834"/>
      <c r="G45" s="834"/>
      <c r="H45" s="834"/>
      <c r="I45" s="834"/>
      <c r="J45" s="834"/>
    </row>
    <row r="46" spans="1:11" ht="18" customHeight="1">
      <c r="A46" s="1057"/>
      <c r="B46" s="1057"/>
      <c r="C46" s="1057"/>
      <c r="D46" s="1057"/>
      <c r="E46" s="1057"/>
      <c r="F46" s="1057"/>
      <c r="G46" s="1057"/>
      <c r="H46" s="1057"/>
      <c r="I46" s="1057"/>
      <c r="J46" s="1057"/>
    </row>
    <row r="47" spans="1:11" ht="18" customHeight="1">
      <c r="D47" s="1121"/>
      <c r="E47" s="1121"/>
      <c r="F47" s="1121"/>
      <c r="G47" s="1121"/>
      <c r="H47" s="1121"/>
      <c r="I47" s="1121"/>
      <c r="J47" s="1121"/>
    </row>
    <row r="48" spans="1:11" ht="18" customHeight="1">
      <c r="D48" s="1121"/>
      <c r="E48" s="1121"/>
      <c r="F48" s="1121"/>
      <c r="G48" s="1121"/>
      <c r="H48" s="1121"/>
      <c r="I48" s="1121"/>
      <c r="J48" s="1121"/>
    </row>
    <row r="49" ht="18" customHeight="1"/>
    <row r="50" ht="18" customHeight="1"/>
  </sheetData>
  <mergeCells count="42">
    <mergeCell ref="A45:J45"/>
    <mergeCell ref="A46:J46"/>
    <mergeCell ref="D47:J48"/>
    <mergeCell ref="A38:A39"/>
    <mergeCell ref="D38:F38"/>
    <mergeCell ref="D39:F39"/>
    <mergeCell ref="F42:G42"/>
    <mergeCell ref="F43:G43"/>
    <mergeCell ref="F44:G44"/>
    <mergeCell ref="A27:A28"/>
    <mergeCell ref="D27:J28"/>
    <mergeCell ref="A30:A31"/>
    <mergeCell ref="D30:J31"/>
    <mergeCell ref="A33:A34"/>
    <mergeCell ref="D33:F34"/>
    <mergeCell ref="G33:H34"/>
    <mergeCell ref="I33:J34"/>
    <mergeCell ref="A23:A24"/>
    <mergeCell ref="G23:G24"/>
    <mergeCell ref="H23:J23"/>
    <mergeCell ref="H24:J24"/>
    <mergeCell ref="C23:F24"/>
    <mergeCell ref="A20:A21"/>
    <mergeCell ref="G20:G21"/>
    <mergeCell ref="H20:H21"/>
    <mergeCell ref="I20:I21"/>
    <mergeCell ref="J20:J21"/>
    <mergeCell ref="C20:F21"/>
    <mergeCell ref="E10:G10"/>
    <mergeCell ref="H10:J10"/>
    <mergeCell ref="A12:J12"/>
    <mergeCell ref="A14:A15"/>
    <mergeCell ref="A17:A18"/>
    <mergeCell ref="C14:J15"/>
    <mergeCell ref="C17:J18"/>
    <mergeCell ref="A1:J1"/>
    <mergeCell ref="A3:J3"/>
    <mergeCell ref="G6:G7"/>
    <mergeCell ref="H6:J7"/>
    <mergeCell ref="E7:F8"/>
    <mergeCell ref="G8:G9"/>
    <mergeCell ref="H8:J9"/>
  </mergeCells>
  <phoneticPr fontId="6"/>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G23"/>
  <sheetViews>
    <sheetView view="pageBreakPreview" zoomScale="70" zoomScaleNormal="100" zoomScaleSheetLayoutView="70" workbookViewId="0">
      <selection activeCell="I4" sqref="I4"/>
    </sheetView>
  </sheetViews>
  <sheetFormatPr defaultRowHeight="13.5"/>
  <cols>
    <col min="1" max="1" width="5.25" style="52" bestFit="1" customWidth="1"/>
    <col min="2" max="2" width="18" style="52" customWidth="1"/>
    <col min="3" max="3" width="10.5" style="52" bestFit="1" customWidth="1"/>
    <col min="4" max="4" width="16.875" style="52" customWidth="1"/>
    <col min="5" max="5" width="14.5" style="52" customWidth="1"/>
    <col min="6" max="6" width="11" style="52" customWidth="1"/>
    <col min="7" max="16384" width="9" style="52"/>
  </cols>
  <sheetData>
    <row r="1" spans="1:7" ht="21.75" customHeight="1">
      <c r="A1" s="52" t="s">
        <v>723</v>
      </c>
      <c r="G1" s="175" t="s">
        <v>418</v>
      </c>
    </row>
    <row r="2" spans="1:7" s="6" customFormat="1">
      <c r="A2" s="2236" t="s">
        <v>728</v>
      </c>
      <c r="B2" s="2236" t="s">
        <v>729</v>
      </c>
      <c r="C2" s="2239" t="s">
        <v>730</v>
      </c>
      <c r="D2" s="2236" t="s">
        <v>731</v>
      </c>
      <c r="E2" s="2236" t="s">
        <v>732</v>
      </c>
      <c r="F2" s="2236"/>
      <c r="G2" s="2236" t="s">
        <v>24</v>
      </c>
    </row>
    <row r="3" spans="1:7" s="6" customFormat="1">
      <c r="A3" s="2236"/>
      <c r="B3" s="2236"/>
      <c r="C3" s="2236"/>
      <c r="D3" s="2236"/>
      <c r="E3" s="22" t="s">
        <v>733</v>
      </c>
      <c r="F3" s="22" t="s">
        <v>734</v>
      </c>
      <c r="G3" s="2236"/>
    </row>
    <row r="4" spans="1:7" ht="36" customHeight="1">
      <c r="A4" s="23"/>
      <c r="B4" s="23"/>
      <c r="C4" s="14" t="s">
        <v>735</v>
      </c>
      <c r="D4" s="23"/>
      <c r="E4" s="23"/>
      <c r="F4" s="23"/>
      <c r="G4" s="23"/>
    </row>
    <row r="5" spans="1:7" ht="36" customHeight="1">
      <c r="A5" s="23"/>
      <c r="B5" s="23"/>
      <c r="C5" s="14" t="s">
        <v>735</v>
      </c>
      <c r="D5" s="23"/>
      <c r="E5" s="23"/>
      <c r="F5" s="23"/>
      <c r="G5" s="23"/>
    </row>
    <row r="6" spans="1:7" ht="36" customHeight="1">
      <c r="A6" s="23"/>
      <c r="B6" s="23"/>
      <c r="C6" s="14" t="s">
        <v>735</v>
      </c>
      <c r="D6" s="23"/>
      <c r="E6" s="23"/>
      <c r="F6" s="23"/>
      <c r="G6" s="23"/>
    </row>
    <row r="7" spans="1:7" ht="36" customHeight="1">
      <c r="A7" s="23"/>
      <c r="B7" s="23"/>
      <c r="C7" s="14" t="s">
        <v>735</v>
      </c>
      <c r="D7" s="23"/>
      <c r="E7" s="23"/>
      <c r="F7" s="23"/>
      <c r="G7" s="23"/>
    </row>
    <row r="8" spans="1:7" ht="36" customHeight="1">
      <c r="A8" s="23"/>
      <c r="B8" s="23"/>
      <c r="C8" s="14" t="s">
        <v>735</v>
      </c>
      <c r="D8" s="23"/>
      <c r="E8" s="23"/>
      <c r="F8" s="23"/>
      <c r="G8" s="23"/>
    </row>
    <row r="9" spans="1:7" ht="36" customHeight="1">
      <c r="A9" s="23"/>
      <c r="B9" s="23"/>
      <c r="C9" s="14" t="s">
        <v>735</v>
      </c>
      <c r="D9" s="23"/>
      <c r="E9" s="23"/>
      <c r="F9" s="23"/>
      <c r="G9" s="23"/>
    </row>
    <row r="10" spans="1:7" ht="36" customHeight="1">
      <c r="A10" s="23"/>
      <c r="B10" s="23"/>
      <c r="C10" s="14" t="s">
        <v>735</v>
      </c>
      <c r="D10" s="23"/>
      <c r="E10" s="23"/>
      <c r="F10" s="23"/>
      <c r="G10" s="23"/>
    </row>
    <row r="11" spans="1:7" ht="36" customHeight="1">
      <c r="A11" s="23"/>
      <c r="B11" s="23"/>
      <c r="C11" s="14" t="s">
        <v>735</v>
      </c>
      <c r="D11" s="23"/>
      <c r="E11" s="23"/>
      <c r="F11" s="23"/>
      <c r="G11" s="23"/>
    </row>
    <row r="12" spans="1:7" ht="36" customHeight="1">
      <c r="A12" s="23"/>
      <c r="B12" s="23"/>
      <c r="C12" s="14" t="s">
        <v>735</v>
      </c>
      <c r="D12" s="23"/>
      <c r="E12" s="23"/>
      <c r="F12" s="23"/>
      <c r="G12" s="23"/>
    </row>
    <row r="13" spans="1:7" ht="36" customHeight="1">
      <c r="A13" s="23"/>
      <c r="B13" s="23"/>
      <c r="C13" s="14" t="s">
        <v>735</v>
      </c>
      <c r="D13" s="23"/>
      <c r="E13" s="23"/>
      <c r="F13" s="23"/>
      <c r="G13" s="23"/>
    </row>
    <row r="14" spans="1:7" ht="36" customHeight="1">
      <c r="A14" s="23"/>
      <c r="B14" s="23"/>
      <c r="C14" s="14" t="s">
        <v>735</v>
      </c>
      <c r="D14" s="23"/>
      <c r="E14" s="23"/>
      <c r="F14" s="23"/>
      <c r="G14" s="23"/>
    </row>
    <row r="15" spans="1:7" ht="36" customHeight="1">
      <c r="A15" s="23"/>
      <c r="B15" s="23"/>
      <c r="C15" s="14" t="s">
        <v>735</v>
      </c>
      <c r="D15" s="23"/>
      <c r="E15" s="23"/>
      <c r="F15" s="23"/>
      <c r="G15" s="23"/>
    </row>
    <row r="16" spans="1:7" ht="36" customHeight="1">
      <c r="A16" s="23"/>
      <c r="B16" s="23"/>
      <c r="C16" s="14" t="s">
        <v>735</v>
      </c>
      <c r="D16" s="23"/>
      <c r="E16" s="23"/>
      <c r="F16" s="23"/>
      <c r="G16" s="23"/>
    </row>
    <row r="17" spans="1:7" ht="36" customHeight="1">
      <c r="A17" s="23"/>
      <c r="B17" s="23"/>
      <c r="C17" s="14" t="s">
        <v>735</v>
      </c>
      <c r="D17" s="23"/>
      <c r="E17" s="23"/>
      <c r="F17" s="23"/>
      <c r="G17" s="23"/>
    </row>
    <row r="18" spans="1:7" ht="36" customHeight="1">
      <c r="A18" s="23"/>
      <c r="B18" s="23"/>
      <c r="C18" s="14" t="s">
        <v>735</v>
      </c>
      <c r="D18" s="23"/>
      <c r="E18" s="23"/>
      <c r="F18" s="23"/>
      <c r="G18" s="23"/>
    </row>
    <row r="19" spans="1:7" ht="36" customHeight="1">
      <c r="A19" s="23"/>
      <c r="B19" s="23"/>
      <c r="C19" s="14" t="s">
        <v>735</v>
      </c>
      <c r="D19" s="23"/>
      <c r="E19" s="23"/>
      <c r="F19" s="23"/>
      <c r="G19" s="23"/>
    </row>
    <row r="20" spans="1:7" ht="36" customHeight="1">
      <c r="A20" s="23"/>
      <c r="B20" s="23"/>
      <c r="C20" s="14" t="s">
        <v>735</v>
      </c>
      <c r="D20" s="23"/>
      <c r="E20" s="23"/>
      <c r="F20" s="23"/>
      <c r="G20" s="23"/>
    </row>
    <row r="21" spans="1:7" ht="36" customHeight="1">
      <c r="A21" s="23"/>
      <c r="B21" s="23"/>
      <c r="C21" s="14" t="s">
        <v>735</v>
      </c>
      <c r="D21" s="23"/>
      <c r="E21" s="23"/>
      <c r="F21" s="23"/>
      <c r="G21" s="23"/>
    </row>
    <row r="22" spans="1:7" ht="36" customHeight="1">
      <c r="A22" s="23"/>
      <c r="B22" s="23"/>
      <c r="C22" s="14" t="s">
        <v>735</v>
      </c>
      <c r="D22" s="23"/>
      <c r="E22" s="23"/>
      <c r="F22" s="23"/>
      <c r="G22" s="23"/>
    </row>
    <row r="23" spans="1:7" ht="36" customHeight="1">
      <c r="A23" s="23"/>
      <c r="B23" s="23"/>
      <c r="C23" s="14" t="s">
        <v>735</v>
      </c>
      <c r="D23" s="23"/>
      <c r="E23" s="23"/>
      <c r="F23" s="23"/>
      <c r="G23" s="23"/>
    </row>
  </sheetData>
  <mergeCells count="6">
    <mergeCell ref="G2:G3"/>
    <mergeCell ref="A2:A3"/>
    <mergeCell ref="B2:B3"/>
    <mergeCell ref="C2:C3"/>
    <mergeCell ref="D2:D3"/>
    <mergeCell ref="E2:F2"/>
  </mergeCells>
  <phoneticPr fontId="6"/>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F36"/>
  <sheetViews>
    <sheetView view="pageBreakPreview" zoomScale="70" zoomScaleNormal="100" zoomScaleSheetLayoutView="70" workbookViewId="0">
      <selection activeCell="I21" sqref="I21"/>
    </sheetView>
  </sheetViews>
  <sheetFormatPr defaultRowHeight="13.5"/>
  <cols>
    <col min="1" max="1" width="11.625" customWidth="1"/>
    <col min="2" max="2" width="23.625" customWidth="1"/>
    <col min="3" max="6" width="11.625" customWidth="1"/>
  </cols>
  <sheetData>
    <row r="1" spans="1:6" ht="36" customHeight="1">
      <c r="A1" s="836" t="s">
        <v>617</v>
      </c>
      <c r="B1" s="836"/>
      <c r="C1" s="836"/>
      <c r="D1" s="836"/>
      <c r="E1" s="1057"/>
      <c r="F1" s="1057"/>
    </row>
    <row r="2" spans="1:6" ht="36" customHeight="1">
      <c r="A2" s="1126" t="s">
        <v>862</v>
      </c>
      <c r="B2" s="1126"/>
      <c r="C2" s="1126"/>
      <c r="D2" s="1126"/>
      <c r="E2" s="1057"/>
      <c r="F2" s="1057"/>
    </row>
    <row r="3" spans="1:6" ht="15" customHeight="1">
      <c r="A3" s="24" t="s">
        <v>306</v>
      </c>
      <c r="B3" s="17"/>
      <c r="C3" s="17"/>
      <c r="D3" s="17"/>
    </row>
    <row r="4" spans="1:6" ht="21" customHeight="1">
      <c r="A4" t="s">
        <v>307</v>
      </c>
    </row>
    <row r="5" spans="1:6" ht="35.25" customHeight="1">
      <c r="D5" s="1071" t="str">
        <f>"住所　"&amp;入力シート!D3</f>
        <v>住所　</v>
      </c>
      <c r="E5" s="1057"/>
      <c r="F5" s="1057"/>
    </row>
    <row r="6" spans="1:6" ht="18" customHeight="1">
      <c r="C6" t="s">
        <v>618</v>
      </c>
    </row>
    <row r="7" spans="1:6" ht="18" customHeight="1">
      <c r="D7" s="1071" t="str">
        <f>"氏名　"&amp;入力シート!D4&amp;"　印"</f>
        <v>氏名　　印</v>
      </c>
      <c r="E7" s="1057"/>
      <c r="F7" s="1057"/>
    </row>
    <row r="8" spans="1:6" ht="36" customHeight="1">
      <c r="F8" s="292"/>
    </row>
    <row r="9" spans="1:6" ht="18" customHeight="1">
      <c r="A9" s="1071" t="s">
        <v>619</v>
      </c>
      <c r="B9" s="1071"/>
      <c r="C9" s="1071"/>
      <c r="D9" s="1071"/>
    </row>
    <row r="10" spans="1:6" ht="18" customHeight="1" thickBot="1"/>
    <row r="11" spans="1:6" ht="18" customHeight="1">
      <c r="A11" s="2761" t="s">
        <v>310</v>
      </c>
      <c r="B11" s="2762">
        <f>入力シート!C1</f>
        <v>0</v>
      </c>
      <c r="C11" s="2762"/>
      <c r="D11" s="2762"/>
      <c r="E11" s="2762"/>
      <c r="F11" s="2763"/>
    </row>
    <row r="12" spans="1:6" ht="18" customHeight="1">
      <c r="A12" s="2553"/>
      <c r="B12" s="1145"/>
      <c r="C12" s="1145"/>
      <c r="D12" s="1145"/>
      <c r="E12" s="1145"/>
      <c r="F12" s="2552"/>
    </row>
    <row r="13" spans="1:6" ht="18" customHeight="1">
      <c r="A13" s="2543" t="s">
        <v>649</v>
      </c>
      <c r="B13" s="1145">
        <f>入力シート!C2</f>
        <v>0</v>
      </c>
      <c r="C13" s="1145"/>
      <c r="D13" s="1145"/>
      <c r="E13" s="1145"/>
      <c r="F13" s="2552"/>
    </row>
    <row r="14" spans="1:6" ht="18" customHeight="1">
      <c r="A14" s="2543"/>
      <c r="B14" s="1145"/>
      <c r="C14" s="1145"/>
      <c r="D14" s="1145"/>
      <c r="E14" s="1145"/>
      <c r="F14" s="2552"/>
    </row>
    <row r="15" spans="1:6" ht="18" customHeight="1">
      <c r="A15" s="2543" t="s">
        <v>313</v>
      </c>
      <c r="B15" s="2559">
        <f>入力シート!C7</f>
        <v>0</v>
      </c>
      <c r="C15" s="2558" t="s">
        <v>316</v>
      </c>
      <c r="D15" s="2560" t="str">
        <f>入力シート!H6&amp;入力シート!I6&amp;入力シート!K6&amp;入力シート!M6</f>
        <v>7日総総契第号</v>
      </c>
      <c r="E15" s="1084"/>
      <c r="F15" s="1085"/>
    </row>
    <row r="16" spans="1:6" ht="18" customHeight="1">
      <c r="A16" s="2543"/>
      <c r="B16" s="2559"/>
      <c r="C16" s="2558"/>
      <c r="D16" s="2561"/>
      <c r="E16" s="1082"/>
      <c r="F16" s="1083"/>
    </row>
    <row r="17" spans="1:6" s="231" customFormat="1" ht="36" customHeight="1">
      <c r="A17" s="264" t="s">
        <v>620</v>
      </c>
      <c r="B17" s="2772">
        <f>入力シート!C11</f>
        <v>0</v>
      </c>
      <c r="C17" s="2773"/>
      <c r="D17" s="2773"/>
      <c r="E17" s="2773"/>
      <c r="F17" s="2774"/>
    </row>
    <row r="18" spans="1:6" s="231" customFormat="1" ht="36" customHeight="1">
      <c r="A18" s="264" t="s">
        <v>621</v>
      </c>
      <c r="B18" s="248"/>
      <c r="C18" s="248" t="s">
        <v>622</v>
      </c>
      <c r="D18" s="2764" t="s">
        <v>623</v>
      </c>
      <c r="E18" s="2764"/>
      <c r="F18" s="2765"/>
    </row>
    <row r="19" spans="1:6" ht="18" customHeight="1">
      <c r="A19" s="2766" t="s">
        <v>764</v>
      </c>
      <c r="B19" s="2768" t="s">
        <v>904</v>
      </c>
      <c r="C19" s="2769"/>
      <c r="D19" s="2769"/>
      <c r="E19" s="2769"/>
      <c r="F19" s="2770"/>
    </row>
    <row r="20" spans="1:6" ht="18" customHeight="1" thickBot="1">
      <c r="A20" s="2767"/>
      <c r="B20" s="2771"/>
      <c r="C20" s="2589"/>
      <c r="D20" s="2589"/>
      <c r="E20" s="2589"/>
      <c r="F20" s="2592"/>
    </row>
    <row r="21" spans="1:6" ht="18" customHeight="1"/>
    <row r="22" spans="1:6" ht="18" customHeight="1" thickBot="1"/>
    <row r="23" spans="1:6" ht="18" customHeight="1">
      <c r="A23" s="31" t="s">
        <v>317</v>
      </c>
      <c r="B23" s="1063" t="s">
        <v>905</v>
      </c>
      <c r="C23" s="32" t="s">
        <v>14</v>
      </c>
      <c r="D23" s="1058" t="s">
        <v>775</v>
      </c>
      <c r="E23" s="1059"/>
      <c r="F23" s="1060"/>
    </row>
    <row r="24" spans="1:6" ht="18" customHeight="1" thickBot="1">
      <c r="A24" s="33" t="s">
        <v>319</v>
      </c>
      <c r="B24" s="1064"/>
      <c r="C24" s="35" t="s">
        <v>320</v>
      </c>
      <c r="D24" s="1061"/>
      <c r="E24" s="1061"/>
      <c r="F24" s="1062"/>
    </row>
    <row r="25" spans="1:6" ht="35.25" customHeight="1"/>
    <row r="26" spans="1:6" s="590" customFormat="1" ht="35.25" customHeight="1" thickBot="1"/>
    <row r="27" spans="1:6" ht="18" customHeight="1">
      <c r="C27" s="37" t="s">
        <v>321</v>
      </c>
      <c r="D27" s="69" t="s">
        <v>655</v>
      </c>
      <c r="E27" s="69" t="s">
        <v>909</v>
      </c>
      <c r="F27" s="119" t="s">
        <v>781</v>
      </c>
    </row>
    <row r="28" spans="1:6" ht="72" customHeight="1" thickBot="1">
      <c r="C28" s="40"/>
      <c r="D28" s="41"/>
      <c r="E28" s="41"/>
      <c r="F28" s="42"/>
    </row>
    <row r="29" spans="1:6" ht="18" customHeight="1"/>
    <row r="30" spans="1:6" ht="18" customHeight="1"/>
    <row r="31" spans="1:6" ht="18" customHeight="1">
      <c r="A31" s="17" t="s">
        <v>59</v>
      </c>
      <c r="B31" t="s">
        <v>624</v>
      </c>
    </row>
    <row r="32" spans="1:6" ht="18" customHeight="1">
      <c r="A32" s="17" t="s">
        <v>59</v>
      </c>
      <c r="B32" s="1121" t="s">
        <v>650</v>
      </c>
      <c r="C32" s="1121"/>
      <c r="D32" s="1121"/>
      <c r="E32" s="1121"/>
      <c r="F32" s="1121"/>
    </row>
    <row r="33" spans="1:6" ht="18" customHeight="1">
      <c r="B33" s="1121"/>
      <c r="C33" s="1121"/>
      <c r="D33" s="1121"/>
      <c r="E33" s="1121"/>
      <c r="F33" s="1121"/>
    </row>
    <row r="34" spans="1:6" ht="18" customHeight="1"/>
    <row r="35" spans="1:6" ht="18" customHeight="1">
      <c r="A35" s="834"/>
      <c r="B35" s="834"/>
      <c r="C35" s="834"/>
      <c r="D35" s="834"/>
      <c r="E35" s="834"/>
      <c r="F35" s="834"/>
    </row>
    <row r="36" spans="1:6" ht="18" customHeight="1"/>
  </sheetData>
  <mergeCells count="22">
    <mergeCell ref="B23:B24"/>
    <mergeCell ref="D23:F23"/>
    <mergeCell ref="D24:F24"/>
    <mergeCell ref="B32:F33"/>
    <mergeCell ref="A35:F35"/>
    <mergeCell ref="A19:A20"/>
    <mergeCell ref="B19:F20"/>
    <mergeCell ref="A15:A16"/>
    <mergeCell ref="B15:B16"/>
    <mergeCell ref="C15:C16"/>
    <mergeCell ref="B17:F17"/>
    <mergeCell ref="A11:A12"/>
    <mergeCell ref="B11:F12"/>
    <mergeCell ref="D18:F18"/>
    <mergeCell ref="A13:A14"/>
    <mergeCell ref="B13:F14"/>
    <mergeCell ref="D15:F16"/>
    <mergeCell ref="A1:F1"/>
    <mergeCell ref="A2:F2"/>
    <mergeCell ref="D5:F5"/>
    <mergeCell ref="D7:F7"/>
    <mergeCell ref="A9:D9"/>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DB45"/>
  <sheetViews>
    <sheetView view="pageBreakPreview" zoomScale="60" zoomScaleNormal="75" workbookViewId="0">
      <selection activeCell="DD2" sqref="DD2"/>
    </sheetView>
  </sheetViews>
  <sheetFormatPr defaultRowHeight="13.5"/>
  <cols>
    <col min="1" max="1" width="26.625" customWidth="1"/>
    <col min="2" max="106" width="1" customWidth="1"/>
  </cols>
  <sheetData>
    <row r="1" spans="1:106" ht="36" customHeight="1">
      <c r="A1" s="836" t="s">
        <v>625</v>
      </c>
      <c r="B1" s="1043"/>
      <c r="C1" s="1043"/>
      <c r="D1" s="1043"/>
      <c r="E1" s="1043"/>
      <c r="F1" s="1043"/>
      <c r="G1" s="1043"/>
      <c r="H1" s="1043"/>
      <c r="I1" s="1043"/>
      <c r="J1" s="1043"/>
      <c r="K1" s="1043"/>
      <c r="L1" s="1043"/>
      <c r="M1" s="1043"/>
      <c r="N1" s="1043"/>
      <c r="O1" s="1043"/>
      <c r="P1" s="1043"/>
      <c r="Q1" s="1043"/>
      <c r="R1" s="1043"/>
      <c r="S1" s="1043"/>
      <c r="T1" s="1043"/>
      <c r="U1" s="1043"/>
      <c r="V1" s="1043"/>
      <c r="W1" s="1043"/>
      <c r="X1" s="1043"/>
      <c r="Y1" s="1043"/>
      <c r="Z1" s="1043"/>
      <c r="AA1" s="1043"/>
      <c r="AB1" s="1043"/>
      <c r="AC1" s="1043"/>
      <c r="AD1" s="1043"/>
      <c r="AE1" s="1043"/>
      <c r="AF1" s="1043"/>
      <c r="AG1" s="1043"/>
      <c r="AH1" s="1043"/>
      <c r="AI1" s="1043"/>
      <c r="AJ1" s="1043"/>
      <c r="AK1" s="1043"/>
      <c r="AL1" s="1043"/>
      <c r="AM1" s="1043"/>
      <c r="AN1" s="1043"/>
      <c r="AO1" s="1043"/>
      <c r="AP1" s="1043"/>
      <c r="AQ1" s="1043"/>
      <c r="AR1" s="1043"/>
      <c r="AS1" s="1043"/>
      <c r="AT1" s="1043"/>
      <c r="AU1" s="1043"/>
      <c r="AV1" s="1043"/>
      <c r="AW1" s="1043"/>
      <c r="AX1" s="1043"/>
      <c r="AY1" s="1043"/>
      <c r="AZ1" s="1043"/>
      <c r="BA1" s="1043"/>
      <c r="BB1" s="1043"/>
      <c r="BC1" s="1043"/>
      <c r="BD1" s="1043"/>
      <c r="BE1" s="1043"/>
      <c r="BF1" s="1043"/>
      <c r="BG1" s="1043"/>
      <c r="BH1" s="1043"/>
      <c r="BI1" s="1043"/>
      <c r="BJ1" s="1043"/>
      <c r="BK1" s="1043"/>
      <c r="BL1" s="1043"/>
      <c r="BM1" s="1043"/>
      <c r="BN1" s="1043"/>
      <c r="BO1" s="1043"/>
      <c r="BP1" s="1043"/>
      <c r="BQ1" s="1043"/>
      <c r="BR1" s="1043"/>
      <c r="BS1" s="1043"/>
      <c r="BT1" s="1043"/>
      <c r="BU1" s="1043"/>
      <c r="BV1" s="1043"/>
      <c r="BW1" s="1043"/>
      <c r="BX1" s="1043"/>
      <c r="BY1" s="1043"/>
      <c r="BZ1" s="1043"/>
      <c r="CA1" s="1043"/>
      <c r="CB1" s="1043"/>
      <c r="CC1" s="1043"/>
      <c r="CD1" s="1043"/>
      <c r="CE1" s="1043"/>
      <c r="CF1" s="1043"/>
      <c r="CG1" s="1043"/>
      <c r="CH1" s="1043"/>
      <c r="CI1" s="1043"/>
      <c r="CJ1" s="1043"/>
      <c r="CK1" s="1043"/>
      <c r="CL1" s="1043"/>
      <c r="CM1" s="1043"/>
      <c r="CN1" s="1043"/>
      <c r="CO1" s="1043"/>
      <c r="CP1" s="1043"/>
      <c r="CQ1" s="1043"/>
      <c r="CR1" s="1043"/>
      <c r="CS1" s="1043"/>
      <c r="CT1" s="1043"/>
      <c r="CU1" s="1043"/>
      <c r="CV1" s="1043"/>
      <c r="CW1" s="1043"/>
      <c r="CX1" s="1043"/>
      <c r="CY1" s="1043"/>
      <c r="CZ1" s="1043"/>
      <c r="DA1" s="1043"/>
      <c r="DB1" s="1043"/>
    </row>
    <row r="2" spans="1:106" ht="18" customHeight="1" thickBot="1">
      <c r="A2" s="16"/>
      <c r="BJ2" s="2518" t="s">
        <v>651</v>
      </c>
      <c r="BK2" s="2518"/>
      <c r="BL2" s="2518"/>
      <c r="BM2" s="2518"/>
      <c r="BN2" s="2518"/>
      <c r="BO2" s="2518"/>
      <c r="BP2" s="2518"/>
      <c r="BQ2" s="2518"/>
      <c r="BR2" s="2518">
        <f>入力シート!C1</f>
        <v>0</v>
      </c>
      <c r="BS2" s="2518"/>
      <c r="BT2" s="2518"/>
      <c r="BU2" s="2518"/>
      <c r="BV2" s="2518"/>
      <c r="BW2" s="2518"/>
      <c r="BX2" s="2518"/>
      <c r="BY2" s="2518"/>
      <c r="BZ2" s="2518"/>
      <c r="CA2" s="2518"/>
      <c r="CB2" s="2518"/>
      <c r="CC2" s="2518"/>
      <c r="CD2" s="2518"/>
      <c r="CE2" s="2518"/>
      <c r="CF2" s="2518"/>
      <c r="CG2" s="2518"/>
      <c r="CH2" s="2518"/>
      <c r="CI2" s="2518"/>
      <c r="CJ2" s="2518"/>
      <c r="CK2" s="2518"/>
      <c r="CL2" s="2518"/>
      <c r="CM2" s="2518"/>
      <c r="CN2" s="2518"/>
      <c r="CO2" s="2518"/>
      <c r="CP2" s="2518"/>
      <c r="CQ2" s="2518"/>
      <c r="CR2" s="2518"/>
      <c r="CS2" s="2518"/>
      <c r="CT2" s="2518"/>
      <c r="CU2" s="2518"/>
      <c r="CV2" s="2518"/>
      <c r="CW2" s="2518"/>
      <c r="CX2" s="2518"/>
      <c r="CY2" s="2518"/>
      <c r="CZ2" s="2518"/>
      <c r="DA2" s="2518"/>
      <c r="DB2" s="2518"/>
    </row>
    <row r="3" spans="1:106" ht="18" customHeight="1" thickBot="1">
      <c r="A3" s="43" t="s">
        <v>343</v>
      </c>
      <c r="B3" s="1113" t="s">
        <v>325</v>
      </c>
      <c r="C3" s="1114"/>
      <c r="D3" s="1114"/>
      <c r="E3" s="1114"/>
      <c r="F3" s="1114"/>
      <c r="G3" s="1114"/>
      <c r="H3" s="1114"/>
      <c r="I3" s="1114"/>
      <c r="J3" s="1114"/>
      <c r="K3" s="1114"/>
      <c r="L3" s="1114"/>
      <c r="M3" s="1114"/>
      <c r="N3" s="1114"/>
      <c r="O3" s="1114"/>
      <c r="P3" s="1115"/>
      <c r="Q3" s="1114" t="s">
        <v>325</v>
      </c>
      <c r="R3" s="1114"/>
      <c r="S3" s="1114"/>
      <c r="T3" s="1114"/>
      <c r="U3" s="1114"/>
      <c r="V3" s="1114"/>
      <c r="W3" s="1114"/>
      <c r="X3" s="1114"/>
      <c r="Y3" s="1114"/>
      <c r="Z3" s="1114"/>
      <c r="AA3" s="1114"/>
      <c r="AB3" s="1114"/>
      <c r="AC3" s="1114"/>
      <c r="AD3" s="1114"/>
      <c r="AE3" s="1114"/>
      <c r="AF3" s="1113" t="s">
        <v>325</v>
      </c>
      <c r="AG3" s="1114"/>
      <c r="AH3" s="1114"/>
      <c r="AI3" s="1114"/>
      <c r="AJ3" s="1114"/>
      <c r="AK3" s="1114"/>
      <c r="AL3" s="1114"/>
      <c r="AM3" s="1114"/>
      <c r="AN3" s="1114"/>
      <c r="AO3" s="1114"/>
      <c r="AP3" s="1114"/>
      <c r="AQ3" s="1114"/>
      <c r="AR3" s="1114"/>
      <c r="AS3" s="1114"/>
      <c r="AT3" s="1115"/>
      <c r="AU3" s="1114" t="s">
        <v>325</v>
      </c>
      <c r="AV3" s="1114"/>
      <c r="AW3" s="1114"/>
      <c r="AX3" s="1114"/>
      <c r="AY3" s="1114"/>
      <c r="AZ3" s="1114"/>
      <c r="BA3" s="1114"/>
      <c r="BB3" s="1114"/>
      <c r="BC3" s="1114"/>
      <c r="BD3" s="1114"/>
      <c r="BE3" s="1114"/>
      <c r="BF3" s="1114"/>
      <c r="BG3" s="1114"/>
      <c r="BH3" s="1114"/>
      <c r="BI3" s="1114"/>
      <c r="BJ3" s="1113" t="s">
        <v>325</v>
      </c>
      <c r="BK3" s="1114"/>
      <c r="BL3" s="1114"/>
      <c r="BM3" s="1114"/>
      <c r="BN3" s="1114"/>
      <c r="BO3" s="1114"/>
      <c r="BP3" s="1114"/>
      <c r="BQ3" s="1114"/>
      <c r="BR3" s="1114"/>
      <c r="BS3" s="1114"/>
      <c r="BT3" s="1114"/>
      <c r="BU3" s="1114"/>
      <c r="BV3" s="1114"/>
      <c r="BW3" s="1114"/>
      <c r="BX3" s="1115"/>
      <c r="BY3" s="1114" t="s">
        <v>325</v>
      </c>
      <c r="BZ3" s="1114"/>
      <c r="CA3" s="1114"/>
      <c r="CB3" s="1114"/>
      <c r="CC3" s="1114"/>
      <c r="CD3" s="1114"/>
      <c r="CE3" s="1114"/>
      <c r="CF3" s="1114"/>
      <c r="CG3" s="1114"/>
      <c r="CH3" s="1114"/>
      <c r="CI3" s="1114"/>
      <c r="CJ3" s="1114"/>
      <c r="CK3" s="1114"/>
      <c r="CL3" s="1114"/>
      <c r="CM3" s="1114"/>
      <c r="CN3" s="1113" t="s">
        <v>325</v>
      </c>
      <c r="CO3" s="1114"/>
      <c r="CP3" s="1114"/>
      <c r="CQ3" s="1114"/>
      <c r="CR3" s="1114"/>
      <c r="CS3" s="1114"/>
      <c r="CT3" s="1114"/>
      <c r="CU3" s="1114"/>
      <c r="CV3" s="1114"/>
      <c r="CW3" s="1114"/>
      <c r="CX3" s="1114"/>
      <c r="CY3" s="1114"/>
      <c r="CZ3" s="1114"/>
      <c r="DA3" s="1114"/>
      <c r="DB3" s="1115"/>
    </row>
    <row r="4" spans="1:106" ht="9.75" customHeight="1">
      <c r="A4" s="1091"/>
      <c r="B4" s="1108"/>
      <c r="C4" s="1103"/>
      <c r="D4" s="1103"/>
      <c r="E4" s="1103"/>
      <c r="F4" s="1104"/>
      <c r="G4" s="1103"/>
      <c r="H4" s="1103"/>
      <c r="I4" s="1103"/>
      <c r="J4" s="1103"/>
      <c r="K4" s="1104"/>
      <c r="L4" s="1103"/>
      <c r="M4" s="1103"/>
      <c r="N4" s="1103"/>
      <c r="O4" s="1103"/>
      <c r="P4" s="1105"/>
      <c r="Q4" s="1103"/>
      <c r="R4" s="1103"/>
      <c r="S4" s="1103"/>
      <c r="T4" s="1103"/>
      <c r="U4" s="1104"/>
      <c r="V4" s="1103"/>
      <c r="W4" s="1103"/>
      <c r="X4" s="1103"/>
      <c r="Y4" s="1103"/>
      <c r="Z4" s="1104"/>
      <c r="AA4" s="1103"/>
      <c r="AB4" s="1103"/>
      <c r="AC4" s="1103"/>
      <c r="AD4" s="1103"/>
      <c r="AE4" s="1103"/>
      <c r="AF4" s="1108"/>
      <c r="AG4" s="1103"/>
      <c r="AH4" s="1103"/>
      <c r="AI4" s="1103"/>
      <c r="AJ4" s="1104"/>
      <c r="AK4" s="1103"/>
      <c r="AL4" s="1103"/>
      <c r="AM4" s="1103"/>
      <c r="AN4" s="1103"/>
      <c r="AO4" s="1104"/>
      <c r="AP4" s="1103"/>
      <c r="AQ4" s="1103"/>
      <c r="AR4" s="1103"/>
      <c r="AS4" s="1103"/>
      <c r="AT4" s="1105"/>
      <c r="AU4" s="1103"/>
      <c r="AV4" s="1103"/>
      <c r="AW4" s="1103"/>
      <c r="AX4" s="1103"/>
      <c r="AY4" s="1104"/>
      <c r="AZ4" s="1103"/>
      <c r="BA4" s="1103"/>
      <c r="BB4" s="1103"/>
      <c r="BC4" s="1103"/>
      <c r="BD4" s="1104"/>
      <c r="BE4" s="1103"/>
      <c r="BF4" s="1103"/>
      <c r="BG4" s="1103"/>
      <c r="BH4" s="1103"/>
      <c r="BI4" s="1103"/>
      <c r="BJ4" s="1108"/>
      <c r="BK4" s="1103"/>
      <c r="BL4" s="1103"/>
      <c r="BM4" s="1103"/>
      <c r="BN4" s="1104"/>
      <c r="BO4" s="1103"/>
      <c r="BP4" s="1103"/>
      <c r="BQ4" s="1103"/>
      <c r="BR4" s="1103"/>
      <c r="BS4" s="1104"/>
      <c r="BT4" s="1103"/>
      <c r="BU4" s="1103"/>
      <c r="BV4" s="1103"/>
      <c r="BW4" s="1103"/>
      <c r="BX4" s="1105"/>
      <c r="BY4" s="1103"/>
      <c r="BZ4" s="1103"/>
      <c r="CA4" s="1103"/>
      <c r="CB4" s="1103"/>
      <c r="CC4" s="1104"/>
      <c r="CD4" s="1103"/>
      <c r="CE4" s="1103"/>
      <c r="CF4" s="1103"/>
      <c r="CG4" s="1103"/>
      <c r="CH4" s="1104"/>
      <c r="CI4" s="1103"/>
      <c r="CJ4" s="1103"/>
      <c r="CK4" s="1103"/>
      <c r="CL4" s="1103"/>
      <c r="CM4" s="1103"/>
      <c r="CN4" s="1108"/>
      <c r="CO4" s="1103"/>
      <c r="CP4" s="1103"/>
      <c r="CQ4" s="1103"/>
      <c r="CR4" s="1104"/>
      <c r="CS4" s="1103"/>
      <c r="CT4" s="1103"/>
      <c r="CU4" s="1103"/>
      <c r="CV4" s="1103"/>
      <c r="CW4" s="1104"/>
      <c r="CX4" s="1103"/>
      <c r="CY4" s="1103"/>
      <c r="CZ4" s="1103"/>
      <c r="DA4" s="1103"/>
      <c r="DB4" s="1105"/>
    </row>
    <row r="5" spans="1:106" ht="8.25" customHeight="1">
      <c r="A5" s="1092"/>
      <c r="B5" s="44"/>
      <c r="C5" s="45"/>
      <c r="D5" s="45"/>
      <c r="E5" s="45"/>
      <c r="F5" s="45"/>
      <c r="G5" s="45"/>
      <c r="H5" s="45"/>
      <c r="I5" s="45"/>
      <c r="J5" s="45"/>
      <c r="K5" s="45"/>
      <c r="L5" s="45"/>
      <c r="M5" s="45"/>
      <c r="N5" s="45"/>
      <c r="O5" s="45"/>
      <c r="P5" s="46"/>
      <c r="Q5" s="47"/>
      <c r="R5" s="45"/>
      <c r="S5" s="45"/>
      <c r="T5" s="45"/>
      <c r="U5" s="45"/>
      <c r="V5" s="45"/>
      <c r="W5" s="45"/>
      <c r="X5" s="45"/>
      <c r="Y5" s="45"/>
      <c r="Z5" s="45"/>
      <c r="AA5" s="45"/>
      <c r="AB5" s="45"/>
      <c r="AC5" s="45"/>
      <c r="AD5" s="45"/>
      <c r="AE5" s="48"/>
      <c r="AF5" s="44"/>
      <c r="AG5" s="45"/>
      <c r="AH5" s="45"/>
      <c r="AI5" s="45"/>
      <c r="AJ5" s="45"/>
      <c r="AK5" s="45"/>
      <c r="AL5" s="45"/>
      <c r="AM5" s="45"/>
      <c r="AN5" s="45"/>
      <c r="AO5" s="45"/>
      <c r="AP5" s="45"/>
      <c r="AQ5" s="45"/>
      <c r="AR5" s="45"/>
      <c r="AS5" s="45"/>
      <c r="AT5" s="46"/>
      <c r="AU5" s="47"/>
      <c r="AV5" s="45"/>
      <c r="AW5" s="45"/>
      <c r="AX5" s="45"/>
      <c r="AY5" s="45"/>
      <c r="AZ5" s="45"/>
      <c r="BA5" s="45"/>
      <c r="BB5" s="45"/>
      <c r="BC5" s="45"/>
      <c r="BD5" s="45"/>
      <c r="BE5" s="45"/>
      <c r="BF5" s="45"/>
      <c r="BG5" s="45"/>
      <c r="BH5" s="45"/>
      <c r="BI5" s="48"/>
      <c r="BJ5" s="44"/>
      <c r="BK5" s="45"/>
      <c r="BL5" s="45"/>
      <c r="BM5" s="45"/>
      <c r="BN5" s="45"/>
      <c r="BO5" s="45"/>
      <c r="BP5" s="45"/>
      <c r="BQ5" s="45"/>
      <c r="BR5" s="45"/>
      <c r="BS5" s="45"/>
      <c r="BT5" s="45"/>
      <c r="BU5" s="45"/>
      <c r="BV5" s="45"/>
      <c r="BW5" s="45"/>
      <c r="BX5" s="46"/>
      <c r="BY5" s="47"/>
      <c r="BZ5" s="45"/>
      <c r="CA5" s="45"/>
      <c r="CB5" s="45"/>
      <c r="CC5" s="45"/>
      <c r="CD5" s="45"/>
      <c r="CE5" s="45"/>
      <c r="CF5" s="45"/>
      <c r="CG5" s="45"/>
      <c r="CH5" s="45"/>
      <c r="CI5" s="45"/>
      <c r="CJ5" s="45"/>
      <c r="CK5" s="45"/>
      <c r="CL5" s="45"/>
      <c r="CM5" s="48"/>
      <c r="CN5" s="44"/>
      <c r="CO5" s="45"/>
      <c r="CP5" s="45"/>
      <c r="CQ5" s="45"/>
      <c r="CR5" s="45"/>
      <c r="CS5" s="45"/>
      <c r="CT5" s="45"/>
      <c r="CU5" s="45"/>
      <c r="CV5" s="45"/>
      <c r="CW5" s="45"/>
      <c r="CX5" s="45"/>
      <c r="CY5" s="45"/>
      <c r="CZ5" s="45"/>
      <c r="DA5" s="45"/>
      <c r="DB5" s="46"/>
    </row>
    <row r="6" spans="1:106" ht="8.25" customHeight="1">
      <c r="A6" s="1092"/>
      <c r="B6" s="44"/>
      <c r="C6" s="45"/>
      <c r="D6" s="45"/>
      <c r="E6" s="45"/>
      <c r="F6" s="45"/>
      <c r="G6" s="45"/>
      <c r="H6" s="45"/>
      <c r="I6" s="45"/>
      <c r="J6" s="45"/>
      <c r="K6" s="45"/>
      <c r="L6" s="45"/>
      <c r="M6" s="45"/>
      <c r="N6" s="45"/>
      <c r="O6" s="45"/>
      <c r="P6" s="46"/>
      <c r="Q6" s="47"/>
      <c r="R6" s="45"/>
      <c r="S6" s="45"/>
      <c r="T6" s="45"/>
      <c r="U6" s="45"/>
      <c r="V6" s="45"/>
      <c r="W6" s="45"/>
      <c r="X6" s="45"/>
      <c r="Y6" s="45"/>
      <c r="Z6" s="45"/>
      <c r="AA6" s="45"/>
      <c r="AB6" s="45"/>
      <c r="AC6" s="45"/>
      <c r="AD6" s="45"/>
      <c r="AE6" s="48"/>
      <c r="AF6" s="44"/>
      <c r="AG6" s="45"/>
      <c r="AH6" s="45"/>
      <c r="AI6" s="45"/>
      <c r="AJ6" s="45"/>
      <c r="AK6" s="45"/>
      <c r="AL6" s="45"/>
      <c r="AM6" s="45"/>
      <c r="AN6" s="45"/>
      <c r="AO6" s="45"/>
      <c r="AP6" s="45"/>
      <c r="AQ6" s="45"/>
      <c r="AR6" s="45"/>
      <c r="AS6" s="45"/>
      <c r="AT6" s="46"/>
      <c r="AU6" s="47"/>
      <c r="AV6" s="45"/>
      <c r="AW6" s="45"/>
      <c r="AX6" s="45"/>
      <c r="AY6" s="45"/>
      <c r="AZ6" s="45"/>
      <c r="BA6" s="45"/>
      <c r="BB6" s="45"/>
      <c r="BC6" s="45"/>
      <c r="BD6" s="45"/>
      <c r="BE6" s="45"/>
      <c r="BF6" s="45"/>
      <c r="BG6" s="45"/>
      <c r="BH6" s="45"/>
      <c r="BI6" s="48"/>
      <c r="BJ6" s="44"/>
      <c r="BK6" s="45"/>
      <c r="BL6" s="45"/>
      <c r="BM6" s="45"/>
      <c r="BN6" s="45"/>
      <c r="BO6" s="45"/>
      <c r="BP6" s="45"/>
      <c r="BQ6" s="45"/>
      <c r="BR6" s="45"/>
      <c r="BS6" s="45"/>
      <c r="BT6" s="45"/>
      <c r="BU6" s="45"/>
      <c r="BV6" s="45"/>
      <c r="BW6" s="45"/>
      <c r="BX6" s="46"/>
      <c r="BY6" s="47"/>
      <c r="BZ6" s="45"/>
      <c r="CA6" s="45"/>
      <c r="CB6" s="45"/>
      <c r="CC6" s="45"/>
      <c r="CD6" s="45"/>
      <c r="CE6" s="45"/>
      <c r="CF6" s="45"/>
      <c r="CG6" s="45"/>
      <c r="CH6" s="45"/>
      <c r="CI6" s="45"/>
      <c r="CJ6" s="45"/>
      <c r="CK6" s="45"/>
      <c r="CL6" s="45"/>
      <c r="CM6" s="48"/>
      <c r="CN6" s="44"/>
      <c r="CO6" s="45"/>
      <c r="CP6" s="45"/>
      <c r="CQ6" s="45"/>
      <c r="CR6" s="45"/>
      <c r="CS6" s="45"/>
      <c r="CT6" s="45"/>
      <c r="CU6" s="45"/>
      <c r="CV6" s="45"/>
      <c r="CW6" s="45"/>
      <c r="CX6" s="45"/>
      <c r="CY6" s="45"/>
      <c r="CZ6" s="45"/>
      <c r="DA6" s="45"/>
      <c r="DB6" s="46"/>
    </row>
    <row r="7" spans="1:106" ht="9.75" customHeight="1">
      <c r="A7" s="1093"/>
      <c r="B7" s="1100"/>
      <c r="C7" s="1101"/>
      <c r="D7" s="1101"/>
      <c r="E7" s="1101"/>
      <c r="F7" s="1102"/>
      <c r="G7" s="1101"/>
      <c r="H7" s="1101"/>
      <c r="I7" s="1101"/>
      <c r="J7" s="1101"/>
      <c r="K7" s="1102"/>
      <c r="L7" s="1101"/>
      <c r="M7" s="1101"/>
      <c r="N7" s="1101"/>
      <c r="O7" s="1101"/>
      <c r="P7" s="1107"/>
      <c r="Q7" s="1101"/>
      <c r="R7" s="1101"/>
      <c r="S7" s="1101"/>
      <c r="T7" s="1101"/>
      <c r="U7" s="1102"/>
      <c r="V7" s="1101"/>
      <c r="W7" s="1101"/>
      <c r="X7" s="1101"/>
      <c r="Y7" s="1101"/>
      <c r="Z7" s="1102"/>
      <c r="AA7" s="1101"/>
      <c r="AB7" s="1101"/>
      <c r="AC7" s="1101"/>
      <c r="AD7" s="1101"/>
      <c r="AE7" s="1101"/>
      <c r="AF7" s="1100"/>
      <c r="AG7" s="1101"/>
      <c r="AH7" s="1101"/>
      <c r="AI7" s="1101"/>
      <c r="AJ7" s="1102"/>
      <c r="AK7" s="1101"/>
      <c r="AL7" s="1101"/>
      <c r="AM7" s="1101"/>
      <c r="AN7" s="1101"/>
      <c r="AO7" s="1102"/>
      <c r="AP7" s="1101"/>
      <c r="AQ7" s="1101"/>
      <c r="AR7" s="1101"/>
      <c r="AS7" s="1101"/>
      <c r="AT7" s="1107"/>
      <c r="AU7" s="1101"/>
      <c r="AV7" s="1101"/>
      <c r="AW7" s="1101"/>
      <c r="AX7" s="1101"/>
      <c r="AY7" s="1102"/>
      <c r="AZ7" s="1101"/>
      <c r="BA7" s="1101"/>
      <c r="BB7" s="1101"/>
      <c r="BC7" s="1101"/>
      <c r="BD7" s="1102"/>
      <c r="BE7" s="1101"/>
      <c r="BF7" s="1101"/>
      <c r="BG7" s="1101"/>
      <c r="BH7" s="1101"/>
      <c r="BI7" s="1101"/>
      <c r="BJ7" s="1100"/>
      <c r="BK7" s="1101"/>
      <c r="BL7" s="1101"/>
      <c r="BM7" s="1101"/>
      <c r="BN7" s="1102"/>
      <c r="BO7" s="1101"/>
      <c r="BP7" s="1101"/>
      <c r="BQ7" s="1101"/>
      <c r="BR7" s="1101"/>
      <c r="BS7" s="1102"/>
      <c r="BT7" s="1101"/>
      <c r="BU7" s="1101"/>
      <c r="BV7" s="1101"/>
      <c r="BW7" s="1101"/>
      <c r="BX7" s="1107"/>
      <c r="BY7" s="1101"/>
      <c r="BZ7" s="1101"/>
      <c r="CA7" s="1101"/>
      <c r="CB7" s="1101"/>
      <c r="CC7" s="1102"/>
      <c r="CD7" s="1101"/>
      <c r="CE7" s="1101"/>
      <c r="CF7" s="1101"/>
      <c r="CG7" s="1101"/>
      <c r="CH7" s="1102"/>
      <c r="CI7" s="1101"/>
      <c r="CJ7" s="1101"/>
      <c r="CK7" s="1101"/>
      <c r="CL7" s="1101"/>
      <c r="CM7" s="1101"/>
      <c r="CN7" s="1100"/>
      <c r="CO7" s="1101"/>
      <c r="CP7" s="1101"/>
      <c r="CQ7" s="1101"/>
      <c r="CR7" s="1102"/>
      <c r="CS7" s="1101"/>
      <c r="CT7" s="1101"/>
      <c r="CU7" s="1101"/>
      <c r="CV7" s="1101"/>
      <c r="CW7" s="1102"/>
      <c r="CX7" s="1101"/>
      <c r="CY7" s="1101"/>
      <c r="CZ7" s="1101"/>
      <c r="DA7" s="1101"/>
      <c r="DB7" s="1107"/>
    </row>
    <row r="8" spans="1:106" ht="9.75" customHeight="1">
      <c r="A8" s="1094"/>
      <c r="B8" s="1097"/>
      <c r="C8" s="1098"/>
      <c r="D8" s="1098"/>
      <c r="E8" s="1098"/>
      <c r="F8" s="1099"/>
      <c r="G8" s="1098"/>
      <c r="H8" s="1098"/>
      <c r="I8" s="1098"/>
      <c r="J8" s="1098"/>
      <c r="K8" s="1099"/>
      <c r="L8" s="1098"/>
      <c r="M8" s="1098"/>
      <c r="N8" s="1098"/>
      <c r="O8" s="1098"/>
      <c r="P8" s="1106"/>
      <c r="Q8" s="1098"/>
      <c r="R8" s="1098"/>
      <c r="S8" s="1098"/>
      <c r="T8" s="1098"/>
      <c r="U8" s="1099"/>
      <c r="V8" s="1098"/>
      <c r="W8" s="1098"/>
      <c r="X8" s="1098"/>
      <c r="Y8" s="1098"/>
      <c r="Z8" s="1099"/>
      <c r="AA8" s="1098"/>
      <c r="AB8" s="1098"/>
      <c r="AC8" s="1098"/>
      <c r="AD8" s="1098"/>
      <c r="AE8" s="1098"/>
      <c r="AF8" s="1097"/>
      <c r="AG8" s="1098"/>
      <c r="AH8" s="1098"/>
      <c r="AI8" s="1098"/>
      <c r="AJ8" s="1099"/>
      <c r="AK8" s="1098"/>
      <c r="AL8" s="1098"/>
      <c r="AM8" s="1098"/>
      <c r="AN8" s="1098"/>
      <c r="AO8" s="1099"/>
      <c r="AP8" s="1098"/>
      <c r="AQ8" s="1098"/>
      <c r="AR8" s="1098"/>
      <c r="AS8" s="1098"/>
      <c r="AT8" s="1106"/>
      <c r="AU8" s="1098"/>
      <c r="AV8" s="1098"/>
      <c r="AW8" s="1098"/>
      <c r="AX8" s="1098"/>
      <c r="AY8" s="1099"/>
      <c r="AZ8" s="1098"/>
      <c r="BA8" s="1098"/>
      <c r="BB8" s="1098"/>
      <c r="BC8" s="1098"/>
      <c r="BD8" s="1099"/>
      <c r="BE8" s="1098"/>
      <c r="BF8" s="1098"/>
      <c r="BG8" s="1098"/>
      <c r="BH8" s="1098"/>
      <c r="BI8" s="1098"/>
      <c r="BJ8" s="1097"/>
      <c r="BK8" s="1098"/>
      <c r="BL8" s="1098"/>
      <c r="BM8" s="1098"/>
      <c r="BN8" s="1099"/>
      <c r="BO8" s="1098"/>
      <c r="BP8" s="1098"/>
      <c r="BQ8" s="1098"/>
      <c r="BR8" s="1098"/>
      <c r="BS8" s="1099"/>
      <c r="BT8" s="1098"/>
      <c r="BU8" s="1098"/>
      <c r="BV8" s="1098"/>
      <c r="BW8" s="1098"/>
      <c r="BX8" s="1106"/>
      <c r="BY8" s="1098"/>
      <c r="BZ8" s="1098"/>
      <c r="CA8" s="1098"/>
      <c r="CB8" s="1098"/>
      <c r="CC8" s="1099"/>
      <c r="CD8" s="1098"/>
      <c r="CE8" s="1098"/>
      <c r="CF8" s="1098"/>
      <c r="CG8" s="1098"/>
      <c r="CH8" s="1099"/>
      <c r="CI8" s="1098"/>
      <c r="CJ8" s="1098"/>
      <c r="CK8" s="1098"/>
      <c r="CL8" s="1098"/>
      <c r="CM8" s="1098"/>
      <c r="CN8" s="1097"/>
      <c r="CO8" s="1098"/>
      <c r="CP8" s="1098"/>
      <c r="CQ8" s="1098"/>
      <c r="CR8" s="1099"/>
      <c r="CS8" s="1098"/>
      <c r="CT8" s="1098"/>
      <c r="CU8" s="1098"/>
      <c r="CV8" s="1098"/>
      <c r="CW8" s="1099"/>
      <c r="CX8" s="1098"/>
      <c r="CY8" s="1098"/>
      <c r="CZ8" s="1098"/>
      <c r="DA8" s="1098"/>
      <c r="DB8" s="1106"/>
    </row>
    <row r="9" spans="1:106" ht="8.25" customHeight="1">
      <c r="A9" s="1092"/>
      <c r="B9" s="44"/>
      <c r="C9" s="45"/>
      <c r="D9" s="45"/>
      <c r="E9" s="45"/>
      <c r="F9" s="45"/>
      <c r="G9" s="45"/>
      <c r="H9" s="45"/>
      <c r="I9" s="45"/>
      <c r="J9" s="45"/>
      <c r="K9" s="45"/>
      <c r="L9" s="45"/>
      <c r="M9" s="45"/>
      <c r="N9" s="45"/>
      <c r="O9" s="45"/>
      <c r="P9" s="46"/>
      <c r="Q9" s="47"/>
      <c r="R9" s="45"/>
      <c r="S9" s="45"/>
      <c r="T9" s="45"/>
      <c r="U9" s="45"/>
      <c r="V9" s="45"/>
      <c r="W9" s="45"/>
      <c r="X9" s="45"/>
      <c r="Y9" s="45"/>
      <c r="Z9" s="45"/>
      <c r="AA9" s="45"/>
      <c r="AB9" s="45"/>
      <c r="AC9" s="45"/>
      <c r="AD9" s="45"/>
      <c r="AE9" s="48"/>
      <c r="AF9" s="44"/>
      <c r="AG9" s="45"/>
      <c r="AH9" s="45"/>
      <c r="AI9" s="45"/>
      <c r="AJ9" s="45"/>
      <c r="AK9" s="45"/>
      <c r="AL9" s="45"/>
      <c r="AM9" s="45"/>
      <c r="AN9" s="45"/>
      <c r="AO9" s="45"/>
      <c r="AP9" s="45"/>
      <c r="AQ9" s="45"/>
      <c r="AR9" s="45"/>
      <c r="AS9" s="45"/>
      <c r="AT9" s="46"/>
      <c r="AU9" s="47"/>
      <c r="AV9" s="45"/>
      <c r="AW9" s="45"/>
      <c r="AX9" s="45"/>
      <c r="AY9" s="45"/>
      <c r="AZ9" s="45"/>
      <c r="BA9" s="45"/>
      <c r="BB9" s="45"/>
      <c r="BC9" s="45"/>
      <c r="BD9" s="45"/>
      <c r="BE9" s="45"/>
      <c r="BF9" s="45"/>
      <c r="BG9" s="45"/>
      <c r="BH9" s="45"/>
      <c r="BI9" s="48"/>
      <c r="BJ9" s="44"/>
      <c r="BK9" s="45"/>
      <c r="BL9" s="45"/>
      <c r="BM9" s="45"/>
      <c r="BN9" s="45"/>
      <c r="BO9" s="45"/>
      <c r="BP9" s="45"/>
      <c r="BQ9" s="45"/>
      <c r="BR9" s="45"/>
      <c r="BS9" s="45"/>
      <c r="BT9" s="45"/>
      <c r="BU9" s="45"/>
      <c r="BV9" s="45"/>
      <c r="BW9" s="45"/>
      <c r="BX9" s="46"/>
      <c r="BY9" s="47"/>
      <c r="BZ9" s="45"/>
      <c r="CA9" s="45"/>
      <c r="CB9" s="45"/>
      <c r="CC9" s="45"/>
      <c r="CD9" s="45"/>
      <c r="CE9" s="45"/>
      <c r="CF9" s="45"/>
      <c r="CG9" s="45"/>
      <c r="CH9" s="45"/>
      <c r="CI9" s="45"/>
      <c r="CJ9" s="45"/>
      <c r="CK9" s="45"/>
      <c r="CL9" s="45"/>
      <c r="CM9" s="48"/>
      <c r="CN9" s="44"/>
      <c r="CO9" s="45"/>
      <c r="CP9" s="45"/>
      <c r="CQ9" s="45"/>
      <c r="CR9" s="45"/>
      <c r="CS9" s="45"/>
      <c r="CT9" s="45"/>
      <c r="CU9" s="45"/>
      <c r="CV9" s="45"/>
      <c r="CW9" s="45"/>
      <c r="CX9" s="45"/>
      <c r="CY9" s="45"/>
      <c r="CZ9" s="45"/>
      <c r="DA9" s="45"/>
      <c r="DB9" s="46"/>
    </row>
    <row r="10" spans="1:106" ht="8.25" customHeight="1">
      <c r="A10" s="1092"/>
      <c r="B10" s="44"/>
      <c r="C10" s="45"/>
      <c r="D10" s="45"/>
      <c r="E10" s="45"/>
      <c r="F10" s="45"/>
      <c r="G10" s="45"/>
      <c r="H10" s="45"/>
      <c r="I10" s="45"/>
      <c r="J10" s="45"/>
      <c r="K10" s="45"/>
      <c r="L10" s="45"/>
      <c r="M10" s="45"/>
      <c r="N10" s="45"/>
      <c r="O10" s="45"/>
      <c r="P10" s="46"/>
      <c r="Q10" s="47"/>
      <c r="R10" s="45"/>
      <c r="S10" s="45"/>
      <c r="T10" s="45"/>
      <c r="U10" s="45"/>
      <c r="V10" s="45"/>
      <c r="W10" s="45"/>
      <c r="X10" s="45"/>
      <c r="Y10" s="45"/>
      <c r="Z10" s="45"/>
      <c r="AA10" s="45"/>
      <c r="AB10" s="45"/>
      <c r="AC10" s="45"/>
      <c r="AD10" s="45"/>
      <c r="AE10" s="48"/>
      <c r="AF10" s="44"/>
      <c r="AG10" s="45"/>
      <c r="AH10" s="45"/>
      <c r="AI10" s="45"/>
      <c r="AJ10" s="45"/>
      <c r="AK10" s="45"/>
      <c r="AL10" s="45"/>
      <c r="AM10" s="45"/>
      <c r="AN10" s="45"/>
      <c r="AO10" s="45"/>
      <c r="AP10" s="45"/>
      <c r="AQ10" s="45"/>
      <c r="AR10" s="45"/>
      <c r="AS10" s="45"/>
      <c r="AT10" s="46"/>
      <c r="AU10" s="47"/>
      <c r="AV10" s="45"/>
      <c r="AW10" s="45"/>
      <c r="AX10" s="45"/>
      <c r="AY10" s="45"/>
      <c r="AZ10" s="45"/>
      <c r="BA10" s="45"/>
      <c r="BB10" s="45"/>
      <c r="BC10" s="45"/>
      <c r="BD10" s="45"/>
      <c r="BE10" s="45"/>
      <c r="BF10" s="45"/>
      <c r="BG10" s="45"/>
      <c r="BH10" s="45"/>
      <c r="BI10" s="48"/>
      <c r="BJ10" s="44"/>
      <c r="BK10" s="45"/>
      <c r="BL10" s="45"/>
      <c r="BM10" s="45"/>
      <c r="BN10" s="45"/>
      <c r="BO10" s="45"/>
      <c r="BP10" s="45"/>
      <c r="BQ10" s="45"/>
      <c r="BR10" s="45"/>
      <c r="BS10" s="45"/>
      <c r="BT10" s="45"/>
      <c r="BU10" s="45"/>
      <c r="BV10" s="45"/>
      <c r="BW10" s="45"/>
      <c r="BX10" s="46"/>
      <c r="BY10" s="47"/>
      <c r="BZ10" s="45"/>
      <c r="CA10" s="45"/>
      <c r="CB10" s="45"/>
      <c r="CC10" s="45"/>
      <c r="CD10" s="45"/>
      <c r="CE10" s="45"/>
      <c r="CF10" s="45"/>
      <c r="CG10" s="45"/>
      <c r="CH10" s="45"/>
      <c r="CI10" s="45"/>
      <c r="CJ10" s="45"/>
      <c r="CK10" s="45"/>
      <c r="CL10" s="45"/>
      <c r="CM10" s="48"/>
      <c r="CN10" s="44"/>
      <c r="CO10" s="45"/>
      <c r="CP10" s="45"/>
      <c r="CQ10" s="45"/>
      <c r="CR10" s="45"/>
      <c r="CS10" s="45"/>
      <c r="CT10" s="45"/>
      <c r="CU10" s="45"/>
      <c r="CV10" s="45"/>
      <c r="CW10" s="45"/>
      <c r="CX10" s="45"/>
      <c r="CY10" s="45"/>
      <c r="CZ10" s="45"/>
      <c r="DA10" s="45"/>
      <c r="DB10" s="46"/>
    </row>
    <row r="11" spans="1:106" ht="9.75" customHeight="1">
      <c r="A11" s="1093"/>
      <c r="B11" s="1100"/>
      <c r="C11" s="1101"/>
      <c r="D11" s="1101"/>
      <c r="E11" s="1101"/>
      <c r="F11" s="1102"/>
      <c r="G11" s="1101"/>
      <c r="H11" s="1101"/>
      <c r="I11" s="1101"/>
      <c r="J11" s="1101"/>
      <c r="K11" s="1102"/>
      <c r="L11" s="1101"/>
      <c r="M11" s="1101"/>
      <c r="N11" s="1101"/>
      <c r="O11" s="1101"/>
      <c r="P11" s="1107"/>
      <c r="Q11" s="1101"/>
      <c r="R11" s="1101"/>
      <c r="S11" s="1101"/>
      <c r="T11" s="1101"/>
      <c r="U11" s="1102"/>
      <c r="V11" s="1101"/>
      <c r="W11" s="1101"/>
      <c r="X11" s="1101"/>
      <c r="Y11" s="1101"/>
      <c r="Z11" s="1102"/>
      <c r="AA11" s="1101"/>
      <c r="AB11" s="1101"/>
      <c r="AC11" s="1101"/>
      <c r="AD11" s="1101"/>
      <c r="AE11" s="1101"/>
      <c r="AF11" s="1100"/>
      <c r="AG11" s="1101"/>
      <c r="AH11" s="1101"/>
      <c r="AI11" s="1101"/>
      <c r="AJ11" s="1102"/>
      <c r="AK11" s="1101"/>
      <c r="AL11" s="1101"/>
      <c r="AM11" s="1101"/>
      <c r="AN11" s="1101"/>
      <c r="AO11" s="1102"/>
      <c r="AP11" s="1101"/>
      <c r="AQ11" s="1101"/>
      <c r="AR11" s="1101"/>
      <c r="AS11" s="1101"/>
      <c r="AT11" s="1107"/>
      <c r="AU11" s="1101"/>
      <c r="AV11" s="1101"/>
      <c r="AW11" s="1101"/>
      <c r="AX11" s="1101"/>
      <c r="AY11" s="1102"/>
      <c r="AZ11" s="1101"/>
      <c r="BA11" s="1101"/>
      <c r="BB11" s="1101"/>
      <c r="BC11" s="1101"/>
      <c r="BD11" s="1102"/>
      <c r="BE11" s="1101"/>
      <c r="BF11" s="1101"/>
      <c r="BG11" s="1101"/>
      <c r="BH11" s="1101"/>
      <c r="BI11" s="1101"/>
      <c r="BJ11" s="1100"/>
      <c r="BK11" s="1101"/>
      <c r="BL11" s="1101"/>
      <c r="BM11" s="1101"/>
      <c r="BN11" s="1102"/>
      <c r="BO11" s="1101"/>
      <c r="BP11" s="1101"/>
      <c r="BQ11" s="1101"/>
      <c r="BR11" s="1101"/>
      <c r="BS11" s="1102"/>
      <c r="BT11" s="1101"/>
      <c r="BU11" s="1101"/>
      <c r="BV11" s="1101"/>
      <c r="BW11" s="1101"/>
      <c r="BX11" s="1107"/>
      <c r="BY11" s="1101"/>
      <c r="BZ11" s="1101"/>
      <c r="CA11" s="1101"/>
      <c r="CB11" s="1101"/>
      <c r="CC11" s="1102"/>
      <c r="CD11" s="1101"/>
      <c r="CE11" s="1101"/>
      <c r="CF11" s="1101"/>
      <c r="CG11" s="1101"/>
      <c r="CH11" s="1102"/>
      <c r="CI11" s="1101"/>
      <c r="CJ11" s="1101"/>
      <c r="CK11" s="1101"/>
      <c r="CL11" s="1101"/>
      <c r="CM11" s="1101"/>
      <c r="CN11" s="1100"/>
      <c r="CO11" s="1101"/>
      <c r="CP11" s="1101"/>
      <c r="CQ11" s="1101"/>
      <c r="CR11" s="1102"/>
      <c r="CS11" s="1101"/>
      <c r="CT11" s="1101"/>
      <c r="CU11" s="1101"/>
      <c r="CV11" s="1101"/>
      <c r="CW11" s="1102"/>
      <c r="CX11" s="1101"/>
      <c r="CY11" s="1101"/>
      <c r="CZ11" s="1101"/>
      <c r="DA11" s="1101"/>
      <c r="DB11" s="1107"/>
    </row>
    <row r="12" spans="1:106" ht="9.75" customHeight="1">
      <c r="A12" s="1094"/>
      <c r="B12" s="1097"/>
      <c r="C12" s="1098"/>
      <c r="D12" s="1098"/>
      <c r="E12" s="1098"/>
      <c r="F12" s="1099"/>
      <c r="G12" s="1098"/>
      <c r="H12" s="1098"/>
      <c r="I12" s="1098"/>
      <c r="J12" s="1098"/>
      <c r="K12" s="1099"/>
      <c r="L12" s="1098"/>
      <c r="M12" s="1098"/>
      <c r="N12" s="1098"/>
      <c r="O12" s="1098"/>
      <c r="P12" s="1106"/>
      <c r="Q12" s="1098"/>
      <c r="R12" s="1098"/>
      <c r="S12" s="1098"/>
      <c r="T12" s="1098"/>
      <c r="U12" s="1099"/>
      <c r="V12" s="1098"/>
      <c r="W12" s="1098"/>
      <c r="X12" s="1098"/>
      <c r="Y12" s="1098"/>
      <c r="Z12" s="1099"/>
      <c r="AA12" s="1098"/>
      <c r="AB12" s="1098"/>
      <c r="AC12" s="1098"/>
      <c r="AD12" s="1098"/>
      <c r="AE12" s="1098"/>
      <c r="AF12" s="1097"/>
      <c r="AG12" s="1098"/>
      <c r="AH12" s="1098"/>
      <c r="AI12" s="1098"/>
      <c r="AJ12" s="1099"/>
      <c r="AK12" s="1098"/>
      <c r="AL12" s="1098"/>
      <c r="AM12" s="1098"/>
      <c r="AN12" s="1098"/>
      <c r="AO12" s="1099"/>
      <c r="AP12" s="1098"/>
      <c r="AQ12" s="1098"/>
      <c r="AR12" s="1098"/>
      <c r="AS12" s="1098"/>
      <c r="AT12" s="1106"/>
      <c r="AU12" s="1098"/>
      <c r="AV12" s="1098"/>
      <c r="AW12" s="1098"/>
      <c r="AX12" s="1098"/>
      <c r="AY12" s="1099"/>
      <c r="AZ12" s="1098"/>
      <c r="BA12" s="1098"/>
      <c r="BB12" s="1098"/>
      <c r="BC12" s="1098"/>
      <c r="BD12" s="1099"/>
      <c r="BE12" s="1098"/>
      <c r="BF12" s="1098"/>
      <c r="BG12" s="1098"/>
      <c r="BH12" s="1098"/>
      <c r="BI12" s="1098"/>
      <c r="BJ12" s="1097"/>
      <c r="BK12" s="1098"/>
      <c r="BL12" s="1098"/>
      <c r="BM12" s="1098"/>
      <c r="BN12" s="1099"/>
      <c r="BO12" s="1098"/>
      <c r="BP12" s="1098"/>
      <c r="BQ12" s="1098"/>
      <c r="BR12" s="1098"/>
      <c r="BS12" s="1099"/>
      <c r="BT12" s="1098"/>
      <c r="BU12" s="1098"/>
      <c r="BV12" s="1098"/>
      <c r="BW12" s="1098"/>
      <c r="BX12" s="1106"/>
      <c r="BY12" s="1098"/>
      <c r="BZ12" s="1098"/>
      <c r="CA12" s="1098"/>
      <c r="CB12" s="1098"/>
      <c r="CC12" s="1099"/>
      <c r="CD12" s="1098"/>
      <c r="CE12" s="1098"/>
      <c r="CF12" s="1098"/>
      <c r="CG12" s="1098"/>
      <c r="CH12" s="1099"/>
      <c r="CI12" s="1098"/>
      <c r="CJ12" s="1098"/>
      <c r="CK12" s="1098"/>
      <c r="CL12" s="1098"/>
      <c r="CM12" s="1098"/>
      <c r="CN12" s="1097"/>
      <c r="CO12" s="1098"/>
      <c r="CP12" s="1098"/>
      <c r="CQ12" s="1098"/>
      <c r="CR12" s="1099"/>
      <c r="CS12" s="1098"/>
      <c r="CT12" s="1098"/>
      <c r="CU12" s="1098"/>
      <c r="CV12" s="1098"/>
      <c r="CW12" s="1099"/>
      <c r="CX12" s="1098"/>
      <c r="CY12" s="1098"/>
      <c r="CZ12" s="1098"/>
      <c r="DA12" s="1098"/>
      <c r="DB12" s="1106"/>
    </row>
    <row r="13" spans="1:106" ht="8.25" customHeight="1">
      <c r="A13" s="1092"/>
      <c r="B13" s="44"/>
      <c r="C13" s="45"/>
      <c r="D13" s="45"/>
      <c r="E13" s="45"/>
      <c r="F13" s="45"/>
      <c r="G13" s="45"/>
      <c r="H13" s="45"/>
      <c r="I13" s="45"/>
      <c r="J13" s="45"/>
      <c r="K13" s="45"/>
      <c r="L13" s="45"/>
      <c r="M13" s="45"/>
      <c r="N13" s="45"/>
      <c r="O13" s="45"/>
      <c r="P13" s="46"/>
      <c r="Q13" s="47"/>
      <c r="R13" s="45"/>
      <c r="S13" s="45"/>
      <c r="T13" s="45"/>
      <c r="U13" s="45"/>
      <c r="V13" s="45"/>
      <c r="W13" s="45"/>
      <c r="X13" s="45"/>
      <c r="Y13" s="45"/>
      <c r="Z13" s="45"/>
      <c r="AA13" s="45"/>
      <c r="AB13" s="45"/>
      <c r="AC13" s="45"/>
      <c r="AD13" s="45"/>
      <c r="AE13" s="48"/>
      <c r="AF13" s="44"/>
      <c r="AG13" s="45"/>
      <c r="AH13" s="45"/>
      <c r="AI13" s="45"/>
      <c r="AJ13" s="45"/>
      <c r="AK13" s="45"/>
      <c r="AL13" s="45"/>
      <c r="AM13" s="45"/>
      <c r="AN13" s="45"/>
      <c r="AO13" s="45"/>
      <c r="AP13" s="45"/>
      <c r="AQ13" s="45"/>
      <c r="AR13" s="45"/>
      <c r="AS13" s="45"/>
      <c r="AT13" s="46"/>
      <c r="AU13" s="47"/>
      <c r="AV13" s="45"/>
      <c r="AW13" s="45"/>
      <c r="AX13" s="45"/>
      <c r="AY13" s="45"/>
      <c r="AZ13" s="45"/>
      <c r="BA13" s="45"/>
      <c r="BB13" s="45"/>
      <c r="BC13" s="45"/>
      <c r="BD13" s="45"/>
      <c r="BE13" s="45"/>
      <c r="BF13" s="45"/>
      <c r="BG13" s="45"/>
      <c r="BH13" s="45"/>
      <c r="BI13" s="48"/>
      <c r="BJ13" s="44"/>
      <c r="BK13" s="45"/>
      <c r="BL13" s="45"/>
      <c r="BM13" s="45"/>
      <c r="BN13" s="45"/>
      <c r="BO13" s="45"/>
      <c r="BP13" s="45"/>
      <c r="BQ13" s="45"/>
      <c r="BR13" s="45"/>
      <c r="BS13" s="45"/>
      <c r="BT13" s="45"/>
      <c r="BU13" s="45"/>
      <c r="BV13" s="45"/>
      <c r="BW13" s="45"/>
      <c r="BX13" s="46"/>
      <c r="BY13" s="47"/>
      <c r="BZ13" s="45"/>
      <c r="CA13" s="45"/>
      <c r="CB13" s="45"/>
      <c r="CC13" s="45"/>
      <c r="CD13" s="45"/>
      <c r="CE13" s="45"/>
      <c r="CF13" s="45"/>
      <c r="CG13" s="45"/>
      <c r="CH13" s="45"/>
      <c r="CI13" s="45"/>
      <c r="CJ13" s="45"/>
      <c r="CK13" s="45"/>
      <c r="CL13" s="45"/>
      <c r="CM13" s="48"/>
      <c r="CN13" s="44"/>
      <c r="CO13" s="45"/>
      <c r="CP13" s="45"/>
      <c r="CQ13" s="45"/>
      <c r="CR13" s="45"/>
      <c r="CS13" s="45"/>
      <c r="CT13" s="45"/>
      <c r="CU13" s="45"/>
      <c r="CV13" s="45"/>
      <c r="CW13" s="45"/>
      <c r="CX13" s="45"/>
      <c r="CY13" s="45"/>
      <c r="CZ13" s="45"/>
      <c r="DA13" s="45"/>
      <c r="DB13" s="46"/>
    </row>
    <row r="14" spans="1:106" ht="8.25" customHeight="1">
      <c r="A14" s="1092"/>
      <c r="B14" s="44"/>
      <c r="C14" s="45"/>
      <c r="D14" s="45"/>
      <c r="E14" s="45"/>
      <c r="F14" s="45"/>
      <c r="G14" s="45"/>
      <c r="H14" s="45"/>
      <c r="I14" s="45"/>
      <c r="J14" s="45"/>
      <c r="K14" s="45"/>
      <c r="L14" s="45"/>
      <c r="M14" s="45"/>
      <c r="N14" s="45"/>
      <c r="O14" s="45"/>
      <c r="P14" s="46"/>
      <c r="Q14" s="47"/>
      <c r="R14" s="45"/>
      <c r="S14" s="45"/>
      <c r="T14" s="45"/>
      <c r="U14" s="45"/>
      <c r="V14" s="45"/>
      <c r="W14" s="45"/>
      <c r="X14" s="45"/>
      <c r="Y14" s="45"/>
      <c r="Z14" s="45"/>
      <c r="AA14" s="45"/>
      <c r="AB14" s="45"/>
      <c r="AC14" s="45"/>
      <c r="AD14" s="45"/>
      <c r="AE14" s="48"/>
      <c r="AF14" s="44"/>
      <c r="AG14" s="45"/>
      <c r="AH14" s="45"/>
      <c r="AI14" s="45"/>
      <c r="AJ14" s="45"/>
      <c r="AK14" s="45"/>
      <c r="AL14" s="45"/>
      <c r="AM14" s="45"/>
      <c r="AN14" s="45"/>
      <c r="AO14" s="45"/>
      <c r="AP14" s="45"/>
      <c r="AQ14" s="45"/>
      <c r="AR14" s="45"/>
      <c r="AS14" s="45"/>
      <c r="AT14" s="46"/>
      <c r="AU14" s="47"/>
      <c r="AV14" s="45"/>
      <c r="AW14" s="45"/>
      <c r="AX14" s="45"/>
      <c r="AY14" s="45"/>
      <c r="AZ14" s="45"/>
      <c r="BA14" s="45"/>
      <c r="BB14" s="45"/>
      <c r="BC14" s="45"/>
      <c r="BD14" s="45"/>
      <c r="BE14" s="45"/>
      <c r="BF14" s="45"/>
      <c r="BG14" s="45"/>
      <c r="BH14" s="45"/>
      <c r="BI14" s="48"/>
      <c r="BJ14" s="44"/>
      <c r="BK14" s="45"/>
      <c r="BL14" s="45"/>
      <c r="BM14" s="45"/>
      <c r="BN14" s="45"/>
      <c r="BO14" s="45"/>
      <c r="BP14" s="45"/>
      <c r="BQ14" s="45"/>
      <c r="BR14" s="45"/>
      <c r="BS14" s="45"/>
      <c r="BT14" s="45"/>
      <c r="BU14" s="45"/>
      <c r="BV14" s="45"/>
      <c r="BW14" s="45"/>
      <c r="BX14" s="46"/>
      <c r="BY14" s="47"/>
      <c r="BZ14" s="45"/>
      <c r="CA14" s="45"/>
      <c r="CB14" s="45"/>
      <c r="CC14" s="45"/>
      <c r="CD14" s="45"/>
      <c r="CE14" s="45"/>
      <c r="CF14" s="45"/>
      <c r="CG14" s="45"/>
      <c r="CH14" s="45"/>
      <c r="CI14" s="45"/>
      <c r="CJ14" s="45"/>
      <c r="CK14" s="45"/>
      <c r="CL14" s="45"/>
      <c r="CM14" s="48"/>
      <c r="CN14" s="44"/>
      <c r="CO14" s="45"/>
      <c r="CP14" s="45"/>
      <c r="CQ14" s="45"/>
      <c r="CR14" s="45"/>
      <c r="CS14" s="45"/>
      <c r="CT14" s="45"/>
      <c r="CU14" s="45"/>
      <c r="CV14" s="45"/>
      <c r="CW14" s="45"/>
      <c r="CX14" s="45"/>
      <c r="CY14" s="45"/>
      <c r="CZ14" s="45"/>
      <c r="DA14" s="45"/>
      <c r="DB14" s="46"/>
    </row>
    <row r="15" spans="1:106" ht="9.75" customHeight="1">
      <c r="A15" s="1093"/>
      <c r="B15" s="1100"/>
      <c r="C15" s="1101"/>
      <c r="D15" s="1101"/>
      <c r="E15" s="1101"/>
      <c r="F15" s="1102"/>
      <c r="G15" s="1101"/>
      <c r="H15" s="1101"/>
      <c r="I15" s="1101"/>
      <c r="J15" s="1101"/>
      <c r="K15" s="1102"/>
      <c r="L15" s="1101"/>
      <c r="M15" s="1101"/>
      <c r="N15" s="1101"/>
      <c r="O15" s="1101"/>
      <c r="P15" s="1107"/>
      <c r="Q15" s="1101"/>
      <c r="R15" s="1101"/>
      <c r="S15" s="1101"/>
      <c r="T15" s="1101"/>
      <c r="U15" s="1102"/>
      <c r="V15" s="1101"/>
      <c r="W15" s="1101"/>
      <c r="X15" s="1101"/>
      <c r="Y15" s="1101"/>
      <c r="Z15" s="1102"/>
      <c r="AA15" s="1101"/>
      <c r="AB15" s="1101"/>
      <c r="AC15" s="1101"/>
      <c r="AD15" s="1101"/>
      <c r="AE15" s="1101"/>
      <c r="AF15" s="1100"/>
      <c r="AG15" s="1101"/>
      <c r="AH15" s="1101"/>
      <c r="AI15" s="1101"/>
      <c r="AJ15" s="1102"/>
      <c r="AK15" s="1101"/>
      <c r="AL15" s="1101"/>
      <c r="AM15" s="1101"/>
      <c r="AN15" s="1101"/>
      <c r="AO15" s="1102"/>
      <c r="AP15" s="1101"/>
      <c r="AQ15" s="1101"/>
      <c r="AR15" s="1101"/>
      <c r="AS15" s="1101"/>
      <c r="AT15" s="1107"/>
      <c r="AU15" s="1101"/>
      <c r="AV15" s="1101"/>
      <c r="AW15" s="1101"/>
      <c r="AX15" s="1101"/>
      <c r="AY15" s="1102"/>
      <c r="AZ15" s="1101"/>
      <c r="BA15" s="1101"/>
      <c r="BB15" s="1101"/>
      <c r="BC15" s="1101"/>
      <c r="BD15" s="1102"/>
      <c r="BE15" s="1101"/>
      <c r="BF15" s="1101"/>
      <c r="BG15" s="1101"/>
      <c r="BH15" s="1101"/>
      <c r="BI15" s="1101"/>
      <c r="BJ15" s="1100"/>
      <c r="BK15" s="1101"/>
      <c r="BL15" s="1101"/>
      <c r="BM15" s="1101"/>
      <c r="BN15" s="1102"/>
      <c r="BO15" s="1101"/>
      <c r="BP15" s="1101"/>
      <c r="BQ15" s="1101"/>
      <c r="BR15" s="1101"/>
      <c r="BS15" s="1102"/>
      <c r="BT15" s="1101"/>
      <c r="BU15" s="1101"/>
      <c r="BV15" s="1101"/>
      <c r="BW15" s="1101"/>
      <c r="BX15" s="1107"/>
      <c r="BY15" s="1101"/>
      <c r="BZ15" s="1101"/>
      <c r="CA15" s="1101"/>
      <c r="CB15" s="1101"/>
      <c r="CC15" s="1102"/>
      <c r="CD15" s="1101"/>
      <c r="CE15" s="1101"/>
      <c r="CF15" s="1101"/>
      <c r="CG15" s="1101"/>
      <c r="CH15" s="1102"/>
      <c r="CI15" s="1101"/>
      <c r="CJ15" s="1101"/>
      <c r="CK15" s="1101"/>
      <c r="CL15" s="1101"/>
      <c r="CM15" s="1101"/>
      <c r="CN15" s="1100"/>
      <c r="CO15" s="1101"/>
      <c r="CP15" s="1101"/>
      <c r="CQ15" s="1101"/>
      <c r="CR15" s="1102"/>
      <c r="CS15" s="1101"/>
      <c r="CT15" s="1101"/>
      <c r="CU15" s="1101"/>
      <c r="CV15" s="1101"/>
      <c r="CW15" s="1102"/>
      <c r="CX15" s="1101"/>
      <c r="CY15" s="1101"/>
      <c r="CZ15" s="1101"/>
      <c r="DA15" s="1101"/>
      <c r="DB15" s="1107"/>
    </row>
    <row r="16" spans="1:106" ht="9.75" customHeight="1">
      <c r="A16" s="1094"/>
      <c r="B16" s="1097"/>
      <c r="C16" s="1098"/>
      <c r="D16" s="1098"/>
      <c r="E16" s="1098"/>
      <c r="F16" s="1099"/>
      <c r="G16" s="1098"/>
      <c r="H16" s="1098"/>
      <c r="I16" s="1098"/>
      <c r="J16" s="1098"/>
      <c r="K16" s="1099"/>
      <c r="L16" s="1098"/>
      <c r="M16" s="1098"/>
      <c r="N16" s="1098"/>
      <c r="O16" s="1098"/>
      <c r="P16" s="1106"/>
      <c r="Q16" s="1098"/>
      <c r="R16" s="1098"/>
      <c r="S16" s="1098"/>
      <c r="T16" s="1098"/>
      <c r="U16" s="1099"/>
      <c r="V16" s="1098"/>
      <c r="W16" s="1098"/>
      <c r="X16" s="1098"/>
      <c r="Y16" s="1098"/>
      <c r="Z16" s="1099"/>
      <c r="AA16" s="1098"/>
      <c r="AB16" s="1098"/>
      <c r="AC16" s="1098"/>
      <c r="AD16" s="1098"/>
      <c r="AE16" s="1098"/>
      <c r="AF16" s="1097"/>
      <c r="AG16" s="1098"/>
      <c r="AH16" s="1098"/>
      <c r="AI16" s="1098"/>
      <c r="AJ16" s="1099"/>
      <c r="AK16" s="1098"/>
      <c r="AL16" s="1098"/>
      <c r="AM16" s="1098"/>
      <c r="AN16" s="1098"/>
      <c r="AO16" s="1099"/>
      <c r="AP16" s="1098"/>
      <c r="AQ16" s="1098"/>
      <c r="AR16" s="1098"/>
      <c r="AS16" s="1098"/>
      <c r="AT16" s="1106"/>
      <c r="AU16" s="1098"/>
      <c r="AV16" s="1098"/>
      <c r="AW16" s="1098"/>
      <c r="AX16" s="1098"/>
      <c r="AY16" s="1099"/>
      <c r="AZ16" s="1098"/>
      <c r="BA16" s="1098"/>
      <c r="BB16" s="1098"/>
      <c r="BC16" s="1098"/>
      <c r="BD16" s="1099"/>
      <c r="BE16" s="1098"/>
      <c r="BF16" s="1098"/>
      <c r="BG16" s="1098"/>
      <c r="BH16" s="1098"/>
      <c r="BI16" s="1098"/>
      <c r="BJ16" s="1097"/>
      <c r="BK16" s="1098"/>
      <c r="BL16" s="1098"/>
      <c r="BM16" s="1098"/>
      <c r="BN16" s="1099"/>
      <c r="BO16" s="1098"/>
      <c r="BP16" s="1098"/>
      <c r="BQ16" s="1098"/>
      <c r="BR16" s="1098"/>
      <c r="BS16" s="1099"/>
      <c r="BT16" s="1098"/>
      <c r="BU16" s="1098"/>
      <c r="BV16" s="1098"/>
      <c r="BW16" s="1098"/>
      <c r="BX16" s="1106"/>
      <c r="BY16" s="1098"/>
      <c r="BZ16" s="1098"/>
      <c r="CA16" s="1098"/>
      <c r="CB16" s="1098"/>
      <c r="CC16" s="1099"/>
      <c r="CD16" s="1098"/>
      <c r="CE16" s="1098"/>
      <c r="CF16" s="1098"/>
      <c r="CG16" s="1098"/>
      <c r="CH16" s="1099"/>
      <c r="CI16" s="1098"/>
      <c r="CJ16" s="1098"/>
      <c r="CK16" s="1098"/>
      <c r="CL16" s="1098"/>
      <c r="CM16" s="1098"/>
      <c r="CN16" s="1097"/>
      <c r="CO16" s="1098"/>
      <c r="CP16" s="1098"/>
      <c r="CQ16" s="1098"/>
      <c r="CR16" s="1099"/>
      <c r="CS16" s="1098"/>
      <c r="CT16" s="1098"/>
      <c r="CU16" s="1098"/>
      <c r="CV16" s="1098"/>
      <c r="CW16" s="1099"/>
      <c r="CX16" s="1098"/>
      <c r="CY16" s="1098"/>
      <c r="CZ16" s="1098"/>
      <c r="DA16" s="1098"/>
      <c r="DB16" s="1106"/>
    </row>
    <row r="17" spans="1:106" ht="8.25" customHeight="1">
      <c r="A17" s="1092"/>
      <c r="B17" s="44"/>
      <c r="C17" s="45"/>
      <c r="D17" s="45"/>
      <c r="E17" s="45"/>
      <c r="F17" s="45"/>
      <c r="G17" s="45"/>
      <c r="H17" s="45"/>
      <c r="I17" s="45"/>
      <c r="J17" s="45"/>
      <c r="K17" s="45"/>
      <c r="L17" s="45"/>
      <c r="M17" s="45"/>
      <c r="N17" s="45"/>
      <c r="O17" s="45"/>
      <c r="P17" s="46"/>
      <c r="Q17" s="47"/>
      <c r="R17" s="45"/>
      <c r="S17" s="45"/>
      <c r="T17" s="45"/>
      <c r="U17" s="45"/>
      <c r="V17" s="45"/>
      <c r="W17" s="45"/>
      <c r="X17" s="45"/>
      <c r="Y17" s="45"/>
      <c r="Z17" s="45"/>
      <c r="AA17" s="45"/>
      <c r="AB17" s="45"/>
      <c r="AC17" s="45"/>
      <c r="AD17" s="45"/>
      <c r="AE17" s="48"/>
      <c r="AF17" s="44"/>
      <c r="AG17" s="45"/>
      <c r="AH17" s="45"/>
      <c r="AI17" s="45"/>
      <c r="AJ17" s="45"/>
      <c r="AK17" s="45"/>
      <c r="AL17" s="45"/>
      <c r="AM17" s="45"/>
      <c r="AN17" s="45"/>
      <c r="AO17" s="45"/>
      <c r="AP17" s="45"/>
      <c r="AQ17" s="45"/>
      <c r="AR17" s="45"/>
      <c r="AS17" s="45"/>
      <c r="AT17" s="46"/>
      <c r="AU17" s="47"/>
      <c r="AV17" s="45"/>
      <c r="AW17" s="45"/>
      <c r="AX17" s="45"/>
      <c r="AY17" s="45"/>
      <c r="AZ17" s="45"/>
      <c r="BA17" s="45"/>
      <c r="BB17" s="45"/>
      <c r="BC17" s="45"/>
      <c r="BD17" s="45"/>
      <c r="BE17" s="45"/>
      <c r="BF17" s="45"/>
      <c r="BG17" s="45"/>
      <c r="BH17" s="45"/>
      <c r="BI17" s="48"/>
      <c r="BJ17" s="44"/>
      <c r="BK17" s="45"/>
      <c r="BL17" s="45"/>
      <c r="BM17" s="45"/>
      <c r="BN17" s="45"/>
      <c r="BO17" s="45"/>
      <c r="BP17" s="45"/>
      <c r="BQ17" s="45"/>
      <c r="BR17" s="45"/>
      <c r="BS17" s="45"/>
      <c r="BT17" s="45"/>
      <c r="BU17" s="45"/>
      <c r="BV17" s="45"/>
      <c r="BW17" s="45"/>
      <c r="BX17" s="46"/>
      <c r="BY17" s="47"/>
      <c r="BZ17" s="45"/>
      <c r="CA17" s="45"/>
      <c r="CB17" s="45"/>
      <c r="CC17" s="45"/>
      <c r="CD17" s="45"/>
      <c r="CE17" s="45"/>
      <c r="CF17" s="45"/>
      <c r="CG17" s="45"/>
      <c r="CH17" s="45"/>
      <c r="CI17" s="45"/>
      <c r="CJ17" s="45"/>
      <c r="CK17" s="45"/>
      <c r="CL17" s="45"/>
      <c r="CM17" s="48"/>
      <c r="CN17" s="44"/>
      <c r="CO17" s="45"/>
      <c r="CP17" s="45"/>
      <c r="CQ17" s="45"/>
      <c r="CR17" s="45"/>
      <c r="CS17" s="45"/>
      <c r="CT17" s="45"/>
      <c r="CU17" s="45"/>
      <c r="CV17" s="45"/>
      <c r="CW17" s="45"/>
      <c r="CX17" s="45"/>
      <c r="CY17" s="45"/>
      <c r="CZ17" s="45"/>
      <c r="DA17" s="45"/>
      <c r="DB17" s="46"/>
    </row>
    <row r="18" spans="1:106" ht="8.25" customHeight="1">
      <c r="A18" s="1092"/>
      <c r="B18" s="44"/>
      <c r="C18" s="45"/>
      <c r="D18" s="45"/>
      <c r="E18" s="45"/>
      <c r="F18" s="45"/>
      <c r="G18" s="45"/>
      <c r="H18" s="45"/>
      <c r="I18" s="45"/>
      <c r="J18" s="45"/>
      <c r="K18" s="45"/>
      <c r="L18" s="45"/>
      <c r="M18" s="45"/>
      <c r="N18" s="45"/>
      <c r="O18" s="45"/>
      <c r="P18" s="46"/>
      <c r="Q18" s="47"/>
      <c r="R18" s="45"/>
      <c r="S18" s="45"/>
      <c r="T18" s="45"/>
      <c r="U18" s="45"/>
      <c r="V18" s="45"/>
      <c r="W18" s="45"/>
      <c r="X18" s="45"/>
      <c r="Y18" s="45"/>
      <c r="Z18" s="45"/>
      <c r="AA18" s="45"/>
      <c r="AB18" s="45"/>
      <c r="AC18" s="45"/>
      <c r="AD18" s="45"/>
      <c r="AE18" s="48"/>
      <c r="AF18" s="44"/>
      <c r="AG18" s="45"/>
      <c r="AH18" s="45"/>
      <c r="AI18" s="45"/>
      <c r="AJ18" s="45"/>
      <c r="AK18" s="45"/>
      <c r="AL18" s="45"/>
      <c r="AM18" s="45"/>
      <c r="AN18" s="45"/>
      <c r="AO18" s="45"/>
      <c r="AP18" s="45"/>
      <c r="AQ18" s="45"/>
      <c r="AR18" s="45"/>
      <c r="AS18" s="45"/>
      <c r="AT18" s="46"/>
      <c r="AU18" s="47"/>
      <c r="AV18" s="45"/>
      <c r="AW18" s="45"/>
      <c r="AX18" s="45"/>
      <c r="AY18" s="45"/>
      <c r="AZ18" s="45"/>
      <c r="BA18" s="45"/>
      <c r="BB18" s="45"/>
      <c r="BC18" s="45"/>
      <c r="BD18" s="45"/>
      <c r="BE18" s="45"/>
      <c r="BF18" s="45"/>
      <c r="BG18" s="45"/>
      <c r="BH18" s="45"/>
      <c r="BI18" s="48"/>
      <c r="BJ18" s="44"/>
      <c r="BK18" s="45"/>
      <c r="BL18" s="45"/>
      <c r="BM18" s="45"/>
      <c r="BN18" s="45"/>
      <c r="BO18" s="45"/>
      <c r="BP18" s="45"/>
      <c r="BQ18" s="45"/>
      <c r="BR18" s="45"/>
      <c r="BS18" s="45"/>
      <c r="BT18" s="45"/>
      <c r="BU18" s="45"/>
      <c r="BV18" s="45"/>
      <c r="BW18" s="45"/>
      <c r="BX18" s="46"/>
      <c r="BY18" s="47"/>
      <c r="BZ18" s="45"/>
      <c r="CA18" s="45"/>
      <c r="CB18" s="45"/>
      <c r="CC18" s="45"/>
      <c r="CD18" s="45"/>
      <c r="CE18" s="45"/>
      <c r="CF18" s="45"/>
      <c r="CG18" s="45"/>
      <c r="CH18" s="45"/>
      <c r="CI18" s="45"/>
      <c r="CJ18" s="45"/>
      <c r="CK18" s="45"/>
      <c r="CL18" s="45"/>
      <c r="CM18" s="48"/>
      <c r="CN18" s="44"/>
      <c r="CO18" s="45"/>
      <c r="CP18" s="45"/>
      <c r="CQ18" s="45"/>
      <c r="CR18" s="45"/>
      <c r="CS18" s="45"/>
      <c r="CT18" s="45"/>
      <c r="CU18" s="45"/>
      <c r="CV18" s="45"/>
      <c r="CW18" s="45"/>
      <c r="CX18" s="45"/>
      <c r="CY18" s="45"/>
      <c r="CZ18" s="45"/>
      <c r="DA18" s="45"/>
      <c r="DB18" s="46"/>
    </row>
    <row r="19" spans="1:106" ht="9.75" customHeight="1">
      <c r="A19" s="1093"/>
      <c r="B19" s="1100"/>
      <c r="C19" s="1101"/>
      <c r="D19" s="1101"/>
      <c r="E19" s="1101"/>
      <c r="F19" s="1102"/>
      <c r="G19" s="1101"/>
      <c r="H19" s="1101"/>
      <c r="I19" s="1101"/>
      <c r="J19" s="1101"/>
      <c r="K19" s="1102"/>
      <c r="L19" s="1101"/>
      <c r="M19" s="1101"/>
      <c r="N19" s="1101"/>
      <c r="O19" s="1101"/>
      <c r="P19" s="1107"/>
      <c r="Q19" s="1101"/>
      <c r="R19" s="1101"/>
      <c r="S19" s="1101"/>
      <c r="T19" s="1101"/>
      <c r="U19" s="1102"/>
      <c r="V19" s="1101"/>
      <c r="W19" s="1101"/>
      <c r="X19" s="1101"/>
      <c r="Y19" s="1101"/>
      <c r="Z19" s="1102"/>
      <c r="AA19" s="1101"/>
      <c r="AB19" s="1101"/>
      <c r="AC19" s="1101"/>
      <c r="AD19" s="1101"/>
      <c r="AE19" s="1101"/>
      <c r="AF19" s="1100"/>
      <c r="AG19" s="1101"/>
      <c r="AH19" s="1101"/>
      <c r="AI19" s="1101"/>
      <c r="AJ19" s="1102"/>
      <c r="AK19" s="1101"/>
      <c r="AL19" s="1101"/>
      <c r="AM19" s="1101"/>
      <c r="AN19" s="1101"/>
      <c r="AO19" s="1102"/>
      <c r="AP19" s="1101"/>
      <c r="AQ19" s="1101"/>
      <c r="AR19" s="1101"/>
      <c r="AS19" s="1101"/>
      <c r="AT19" s="1107"/>
      <c r="AU19" s="1101"/>
      <c r="AV19" s="1101"/>
      <c r="AW19" s="1101"/>
      <c r="AX19" s="1101"/>
      <c r="AY19" s="1102"/>
      <c r="AZ19" s="1101"/>
      <c r="BA19" s="1101"/>
      <c r="BB19" s="1101"/>
      <c r="BC19" s="1101"/>
      <c r="BD19" s="1102"/>
      <c r="BE19" s="1101"/>
      <c r="BF19" s="1101"/>
      <c r="BG19" s="1101"/>
      <c r="BH19" s="1101"/>
      <c r="BI19" s="1101"/>
      <c r="BJ19" s="1100"/>
      <c r="BK19" s="1101"/>
      <c r="BL19" s="1101"/>
      <c r="BM19" s="1101"/>
      <c r="BN19" s="1102"/>
      <c r="BO19" s="1101"/>
      <c r="BP19" s="1101"/>
      <c r="BQ19" s="1101"/>
      <c r="BR19" s="1101"/>
      <c r="BS19" s="1102"/>
      <c r="BT19" s="1101"/>
      <c r="BU19" s="1101"/>
      <c r="BV19" s="1101"/>
      <c r="BW19" s="1101"/>
      <c r="BX19" s="1107"/>
      <c r="BY19" s="1101"/>
      <c r="BZ19" s="1101"/>
      <c r="CA19" s="1101"/>
      <c r="CB19" s="1101"/>
      <c r="CC19" s="1102"/>
      <c r="CD19" s="1101"/>
      <c r="CE19" s="1101"/>
      <c r="CF19" s="1101"/>
      <c r="CG19" s="1101"/>
      <c r="CH19" s="1102"/>
      <c r="CI19" s="1101"/>
      <c r="CJ19" s="1101"/>
      <c r="CK19" s="1101"/>
      <c r="CL19" s="1101"/>
      <c r="CM19" s="1101"/>
      <c r="CN19" s="1100"/>
      <c r="CO19" s="1101"/>
      <c r="CP19" s="1101"/>
      <c r="CQ19" s="1101"/>
      <c r="CR19" s="1102"/>
      <c r="CS19" s="1101"/>
      <c r="CT19" s="1101"/>
      <c r="CU19" s="1101"/>
      <c r="CV19" s="1101"/>
      <c r="CW19" s="1102"/>
      <c r="CX19" s="1101"/>
      <c r="CY19" s="1101"/>
      <c r="CZ19" s="1101"/>
      <c r="DA19" s="1101"/>
      <c r="DB19" s="1107"/>
    </row>
    <row r="20" spans="1:106" ht="9.75" customHeight="1">
      <c r="A20" s="1094"/>
      <c r="B20" s="1097"/>
      <c r="C20" s="1098"/>
      <c r="D20" s="1098"/>
      <c r="E20" s="1098"/>
      <c r="F20" s="1099"/>
      <c r="G20" s="1098"/>
      <c r="H20" s="1098"/>
      <c r="I20" s="1098"/>
      <c r="J20" s="1098"/>
      <c r="K20" s="1099"/>
      <c r="L20" s="1098"/>
      <c r="M20" s="1098"/>
      <c r="N20" s="1098"/>
      <c r="O20" s="1098"/>
      <c r="P20" s="1106"/>
      <c r="Q20" s="1098"/>
      <c r="R20" s="1098"/>
      <c r="S20" s="1098"/>
      <c r="T20" s="1098"/>
      <c r="U20" s="1099"/>
      <c r="V20" s="1098"/>
      <c r="W20" s="1098"/>
      <c r="X20" s="1098"/>
      <c r="Y20" s="1098"/>
      <c r="Z20" s="1099"/>
      <c r="AA20" s="1098"/>
      <c r="AB20" s="1098"/>
      <c r="AC20" s="1098"/>
      <c r="AD20" s="1098"/>
      <c r="AE20" s="1098"/>
      <c r="AF20" s="1097"/>
      <c r="AG20" s="1098"/>
      <c r="AH20" s="1098"/>
      <c r="AI20" s="1098"/>
      <c r="AJ20" s="1099"/>
      <c r="AK20" s="1098"/>
      <c r="AL20" s="1098"/>
      <c r="AM20" s="1098"/>
      <c r="AN20" s="1098"/>
      <c r="AO20" s="1099"/>
      <c r="AP20" s="1098"/>
      <c r="AQ20" s="1098"/>
      <c r="AR20" s="1098"/>
      <c r="AS20" s="1098"/>
      <c r="AT20" s="1106"/>
      <c r="AU20" s="1098"/>
      <c r="AV20" s="1098"/>
      <c r="AW20" s="1098"/>
      <c r="AX20" s="1098"/>
      <c r="AY20" s="1099"/>
      <c r="AZ20" s="1098"/>
      <c r="BA20" s="1098"/>
      <c r="BB20" s="1098"/>
      <c r="BC20" s="1098"/>
      <c r="BD20" s="1099"/>
      <c r="BE20" s="1098"/>
      <c r="BF20" s="1098"/>
      <c r="BG20" s="1098"/>
      <c r="BH20" s="1098"/>
      <c r="BI20" s="1098"/>
      <c r="BJ20" s="1097"/>
      <c r="BK20" s="1098"/>
      <c r="BL20" s="1098"/>
      <c r="BM20" s="1098"/>
      <c r="BN20" s="1099"/>
      <c r="BO20" s="1098"/>
      <c r="BP20" s="1098"/>
      <c r="BQ20" s="1098"/>
      <c r="BR20" s="1098"/>
      <c r="BS20" s="1099"/>
      <c r="BT20" s="1098"/>
      <c r="BU20" s="1098"/>
      <c r="BV20" s="1098"/>
      <c r="BW20" s="1098"/>
      <c r="BX20" s="1106"/>
      <c r="BY20" s="1098"/>
      <c r="BZ20" s="1098"/>
      <c r="CA20" s="1098"/>
      <c r="CB20" s="1098"/>
      <c r="CC20" s="1099"/>
      <c r="CD20" s="1098"/>
      <c r="CE20" s="1098"/>
      <c r="CF20" s="1098"/>
      <c r="CG20" s="1098"/>
      <c r="CH20" s="1099"/>
      <c r="CI20" s="1098"/>
      <c r="CJ20" s="1098"/>
      <c r="CK20" s="1098"/>
      <c r="CL20" s="1098"/>
      <c r="CM20" s="1098"/>
      <c r="CN20" s="1097"/>
      <c r="CO20" s="1098"/>
      <c r="CP20" s="1098"/>
      <c r="CQ20" s="1098"/>
      <c r="CR20" s="1099"/>
      <c r="CS20" s="1098"/>
      <c r="CT20" s="1098"/>
      <c r="CU20" s="1098"/>
      <c r="CV20" s="1098"/>
      <c r="CW20" s="1099"/>
      <c r="CX20" s="1098"/>
      <c r="CY20" s="1098"/>
      <c r="CZ20" s="1098"/>
      <c r="DA20" s="1098"/>
      <c r="DB20" s="1106"/>
    </row>
    <row r="21" spans="1:106" ht="8.25" customHeight="1">
      <c r="A21" s="1092"/>
      <c r="B21" s="44"/>
      <c r="C21" s="45"/>
      <c r="D21" s="45"/>
      <c r="E21" s="45"/>
      <c r="F21" s="45"/>
      <c r="G21" s="45"/>
      <c r="H21" s="45"/>
      <c r="I21" s="45"/>
      <c r="J21" s="45"/>
      <c r="K21" s="45"/>
      <c r="L21" s="45"/>
      <c r="M21" s="45"/>
      <c r="N21" s="45"/>
      <c r="O21" s="45"/>
      <c r="P21" s="46"/>
      <c r="Q21" s="47"/>
      <c r="R21" s="45"/>
      <c r="S21" s="45"/>
      <c r="T21" s="45"/>
      <c r="U21" s="45"/>
      <c r="V21" s="45"/>
      <c r="W21" s="45"/>
      <c r="X21" s="45"/>
      <c r="Y21" s="45"/>
      <c r="Z21" s="45"/>
      <c r="AA21" s="45"/>
      <c r="AB21" s="45"/>
      <c r="AC21" s="45"/>
      <c r="AD21" s="45"/>
      <c r="AE21" s="48"/>
      <c r="AF21" s="44"/>
      <c r="AG21" s="45"/>
      <c r="AH21" s="45"/>
      <c r="AI21" s="45"/>
      <c r="AJ21" s="45"/>
      <c r="AK21" s="45"/>
      <c r="AL21" s="45"/>
      <c r="AM21" s="45"/>
      <c r="AN21" s="45"/>
      <c r="AO21" s="45"/>
      <c r="AP21" s="45"/>
      <c r="AQ21" s="45"/>
      <c r="AR21" s="45"/>
      <c r="AS21" s="45"/>
      <c r="AT21" s="46"/>
      <c r="AU21" s="47"/>
      <c r="AV21" s="45"/>
      <c r="AW21" s="45"/>
      <c r="AX21" s="45"/>
      <c r="AY21" s="45"/>
      <c r="AZ21" s="45"/>
      <c r="BA21" s="45"/>
      <c r="BB21" s="45"/>
      <c r="BC21" s="45"/>
      <c r="BD21" s="45"/>
      <c r="BE21" s="45"/>
      <c r="BF21" s="45"/>
      <c r="BG21" s="45"/>
      <c r="BH21" s="45"/>
      <c r="BI21" s="48"/>
      <c r="BJ21" s="44"/>
      <c r="BK21" s="45"/>
      <c r="BL21" s="45"/>
      <c r="BM21" s="45"/>
      <c r="BN21" s="45"/>
      <c r="BO21" s="45"/>
      <c r="BP21" s="45"/>
      <c r="BQ21" s="45"/>
      <c r="BR21" s="45"/>
      <c r="BS21" s="45"/>
      <c r="BT21" s="45"/>
      <c r="BU21" s="45"/>
      <c r="BV21" s="45"/>
      <c r="BW21" s="45"/>
      <c r="BX21" s="46"/>
      <c r="BY21" s="47"/>
      <c r="BZ21" s="45"/>
      <c r="CA21" s="45"/>
      <c r="CB21" s="45"/>
      <c r="CC21" s="45"/>
      <c r="CD21" s="45"/>
      <c r="CE21" s="45"/>
      <c r="CF21" s="45"/>
      <c r="CG21" s="45"/>
      <c r="CH21" s="45"/>
      <c r="CI21" s="45"/>
      <c r="CJ21" s="45"/>
      <c r="CK21" s="45"/>
      <c r="CL21" s="45"/>
      <c r="CM21" s="48"/>
      <c r="CN21" s="44"/>
      <c r="CO21" s="45"/>
      <c r="CP21" s="45"/>
      <c r="CQ21" s="45"/>
      <c r="CR21" s="45"/>
      <c r="CS21" s="45"/>
      <c r="CT21" s="45"/>
      <c r="CU21" s="45"/>
      <c r="CV21" s="45"/>
      <c r="CW21" s="45"/>
      <c r="CX21" s="45"/>
      <c r="CY21" s="45"/>
      <c r="CZ21" s="45"/>
      <c r="DA21" s="45"/>
      <c r="DB21" s="46"/>
    </row>
    <row r="22" spans="1:106" ht="8.25" customHeight="1">
      <c r="A22" s="1092"/>
      <c r="B22" s="44"/>
      <c r="C22" s="45"/>
      <c r="D22" s="45"/>
      <c r="E22" s="45"/>
      <c r="F22" s="45"/>
      <c r="G22" s="45"/>
      <c r="H22" s="45"/>
      <c r="I22" s="45"/>
      <c r="J22" s="45"/>
      <c r="K22" s="45"/>
      <c r="L22" s="45"/>
      <c r="M22" s="45"/>
      <c r="N22" s="45"/>
      <c r="O22" s="45"/>
      <c r="P22" s="46"/>
      <c r="Q22" s="47"/>
      <c r="R22" s="45"/>
      <c r="S22" s="45"/>
      <c r="T22" s="45"/>
      <c r="U22" s="45"/>
      <c r="V22" s="45"/>
      <c r="W22" s="45"/>
      <c r="X22" s="45"/>
      <c r="Y22" s="45"/>
      <c r="Z22" s="45"/>
      <c r="AA22" s="45"/>
      <c r="AB22" s="45"/>
      <c r="AC22" s="45"/>
      <c r="AD22" s="45"/>
      <c r="AE22" s="48"/>
      <c r="AF22" s="44"/>
      <c r="AG22" s="45"/>
      <c r="AH22" s="45"/>
      <c r="AI22" s="45"/>
      <c r="AJ22" s="45"/>
      <c r="AK22" s="45"/>
      <c r="AL22" s="45"/>
      <c r="AM22" s="45"/>
      <c r="AN22" s="45"/>
      <c r="AO22" s="45"/>
      <c r="AP22" s="45"/>
      <c r="AQ22" s="45"/>
      <c r="AR22" s="45"/>
      <c r="AS22" s="45"/>
      <c r="AT22" s="46"/>
      <c r="AU22" s="47"/>
      <c r="AV22" s="45"/>
      <c r="AW22" s="45"/>
      <c r="AX22" s="45"/>
      <c r="AY22" s="45"/>
      <c r="AZ22" s="45"/>
      <c r="BA22" s="45"/>
      <c r="BB22" s="45"/>
      <c r="BC22" s="45"/>
      <c r="BD22" s="45"/>
      <c r="BE22" s="45"/>
      <c r="BF22" s="45"/>
      <c r="BG22" s="45"/>
      <c r="BH22" s="45"/>
      <c r="BI22" s="48"/>
      <c r="BJ22" s="44"/>
      <c r="BK22" s="45"/>
      <c r="BL22" s="45"/>
      <c r="BM22" s="45"/>
      <c r="BN22" s="45"/>
      <c r="BO22" s="45"/>
      <c r="BP22" s="45"/>
      <c r="BQ22" s="45"/>
      <c r="BR22" s="45"/>
      <c r="BS22" s="45"/>
      <c r="BT22" s="45"/>
      <c r="BU22" s="45"/>
      <c r="BV22" s="45"/>
      <c r="BW22" s="45"/>
      <c r="BX22" s="46"/>
      <c r="BY22" s="47"/>
      <c r="BZ22" s="45"/>
      <c r="CA22" s="45"/>
      <c r="CB22" s="45"/>
      <c r="CC22" s="45"/>
      <c r="CD22" s="45"/>
      <c r="CE22" s="45"/>
      <c r="CF22" s="45"/>
      <c r="CG22" s="45"/>
      <c r="CH22" s="45"/>
      <c r="CI22" s="45"/>
      <c r="CJ22" s="45"/>
      <c r="CK22" s="45"/>
      <c r="CL22" s="45"/>
      <c r="CM22" s="48"/>
      <c r="CN22" s="44"/>
      <c r="CO22" s="45"/>
      <c r="CP22" s="45"/>
      <c r="CQ22" s="45"/>
      <c r="CR22" s="45"/>
      <c r="CS22" s="45"/>
      <c r="CT22" s="45"/>
      <c r="CU22" s="45"/>
      <c r="CV22" s="45"/>
      <c r="CW22" s="45"/>
      <c r="CX22" s="45"/>
      <c r="CY22" s="45"/>
      <c r="CZ22" s="45"/>
      <c r="DA22" s="45"/>
      <c r="DB22" s="46"/>
    </row>
    <row r="23" spans="1:106" ht="9.75" customHeight="1">
      <c r="A23" s="1093"/>
      <c r="B23" s="1100"/>
      <c r="C23" s="1101"/>
      <c r="D23" s="1101"/>
      <c r="E23" s="1101"/>
      <c r="F23" s="1102"/>
      <c r="G23" s="1101"/>
      <c r="H23" s="1101"/>
      <c r="I23" s="1101"/>
      <c r="J23" s="1101"/>
      <c r="K23" s="1102"/>
      <c r="L23" s="1101"/>
      <c r="M23" s="1101"/>
      <c r="N23" s="1101"/>
      <c r="O23" s="1101"/>
      <c r="P23" s="1107"/>
      <c r="Q23" s="1101"/>
      <c r="R23" s="1101"/>
      <c r="S23" s="1101"/>
      <c r="T23" s="1101"/>
      <c r="U23" s="1102"/>
      <c r="V23" s="1101"/>
      <c r="W23" s="1101"/>
      <c r="X23" s="1101"/>
      <c r="Y23" s="1101"/>
      <c r="Z23" s="1102"/>
      <c r="AA23" s="1101"/>
      <c r="AB23" s="1101"/>
      <c r="AC23" s="1101"/>
      <c r="AD23" s="1101"/>
      <c r="AE23" s="1101"/>
      <c r="AF23" s="1100"/>
      <c r="AG23" s="1101"/>
      <c r="AH23" s="1101"/>
      <c r="AI23" s="1101"/>
      <c r="AJ23" s="1102"/>
      <c r="AK23" s="1101"/>
      <c r="AL23" s="1101"/>
      <c r="AM23" s="1101"/>
      <c r="AN23" s="1101"/>
      <c r="AO23" s="1102"/>
      <c r="AP23" s="1101"/>
      <c r="AQ23" s="1101"/>
      <c r="AR23" s="1101"/>
      <c r="AS23" s="1101"/>
      <c r="AT23" s="1107"/>
      <c r="AU23" s="1101"/>
      <c r="AV23" s="1101"/>
      <c r="AW23" s="1101"/>
      <c r="AX23" s="1101"/>
      <c r="AY23" s="1102"/>
      <c r="AZ23" s="1101"/>
      <c r="BA23" s="1101"/>
      <c r="BB23" s="1101"/>
      <c r="BC23" s="1101"/>
      <c r="BD23" s="1102"/>
      <c r="BE23" s="1101"/>
      <c r="BF23" s="1101"/>
      <c r="BG23" s="1101"/>
      <c r="BH23" s="1101"/>
      <c r="BI23" s="1101"/>
      <c r="BJ23" s="1100"/>
      <c r="BK23" s="1101"/>
      <c r="BL23" s="1101"/>
      <c r="BM23" s="1101"/>
      <c r="BN23" s="1102"/>
      <c r="BO23" s="1101"/>
      <c r="BP23" s="1101"/>
      <c r="BQ23" s="1101"/>
      <c r="BR23" s="1101"/>
      <c r="BS23" s="1102"/>
      <c r="BT23" s="1101"/>
      <c r="BU23" s="1101"/>
      <c r="BV23" s="1101"/>
      <c r="BW23" s="1101"/>
      <c r="BX23" s="1107"/>
      <c r="BY23" s="1101"/>
      <c r="BZ23" s="1101"/>
      <c r="CA23" s="1101"/>
      <c r="CB23" s="1101"/>
      <c r="CC23" s="1102"/>
      <c r="CD23" s="1101"/>
      <c r="CE23" s="1101"/>
      <c r="CF23" s="1101"/>
      <c r="CG23" s="1101"/>
      <c r="CH23" s="1102"/>
      <c r="CI23" s="1101"/>
      <c r="CJ23" s="1101"/>
      <c r="CK23" s="1101"/>
      <c r="CL23" s="1101"/>
      <c r="CM23" s="1101"/>
      <c r="CN23" s="1100"/>
      <c r="CO23" s="1101"/>
      <c r="CP23" s="1101"/>
      <c r="CQ23" s="1101"/>
      <c r="CR23" s="1102"/>
      <c r="CS23" s="1101"/>
      <c r="CT23" s="1101"/>
      <c r="CU23" s="1101"/>
      <c r="CV23" s="1101"/>
      <c r="CW23" s="1102"/>
      <c r="CX23" s="1101"/>
      <c r="CY23" s="1101"/>
      <c r="CZ23" s="1101"/>
      <c r="DA23" s="1101"/>
      <c r="DB23" s="1107"/>
    </row>
    <row r="24" spans="1:106" ht="9.75" customHeight="1">
      <c r="A24" s="1094"/>
      <c r="B24" s="1097"/>
      <c r="C24" s="1098"/>
      <c r="D24" s="1098"/>
      <c r="E24" s="1098"/>
      <c r="F24" s="1099"/>
      <c r="G24" s="1098"/>
      <c r="H24" s="1098"/>
      <c r="I24" s="1098"/>
      <c r="J24" s="1098"/>
      <c r="K24" s="1099"/>
      <c r="L24" s="1098"/>
      <c r="M24" s="1098"/>
      <c r="N24" s="1098"/>
      <c r="O24" s="1098"/>
      <c r="P24" s="1106"/>
      <c r="Q24" s="1098"/>
      <c r="R24" s="1098"/>
      <c r="S24" s="1098"/>
      <c r="T24" s="1098"/>
      <c r="U24" s="1099"/>
      <c r="V24" s="1098"/>
      <c r="W24" s="1098"/>
      <c r="X24" s="1098"/>
      <c r="Y24" s="1098"/>
      <c r="Z24" s="1099"/>
      <c r="AA24" s="1098"/>
      <c r="AB24" s="1098"/>
      <c r="AC24" s="1098"/>
      <c r="AD24" s="1098"/>
      <c r="AE24" s="1098"/>
      <c r="AF24" s="1097"/>
      <c r="AG24" s="1098"/>
      <c r="AH24" s="1098"/>
      <c r="AI24" s="1098"/>
      <c r="AJ24" s="1099"/>
      <c r="AK24" s="1098"/>
      <c r="AL24" s="1098"/>
      <c r="AM24" s="1098"/>
      <c r="AN24" s="1098"/>
      <c r="AO24" s="1099"/>
      <c r="AP24" s="1098"/>
      <c r="AQ24" s="1098"/>
      <c r="AR24" s="1098"/>
      <c r="AS24" s="1098"/>
      <c r="AT24" s="1106"/>
      <c r="AU24" s="1098"/>
      <c r="AV24" s="1098"/>
      <c r="AW24" s="1098"/>
      <c r="AX24" s="1098"/>
      <c r="AY24" s="1099"/>
      <c r="AZ24" s="1098"/>
      <c r="BA24" s="1098"/>
      <c r="BB24" s="1098"/>
      <c r="BC24" s="1098"/>
      <c r="BD24" s="1099"/>
      <c r="BE24" s="1098"/>
      <c r="BF24" s="1098"/>
      <c r="BG24" s="1098"/>
      <c r="BH24" s="1098"/>
      <c r="BI24" s="1098"/>
      <c r="BJ24" s="1097"/>
      <c r="BK24" s="1098"/>
      <c r="BL24" s="1098"/>
      <c r="BM24" s="1098"/>
      <c r="BN24" s="1099"/>
      <c r="BO24" s="1098"/>
      <c r="BP24" s="1098"/>
      <c r="BQ24" s="1098"/>
      <c r="BR24" s="1098"/>
      <c r="BS24" s="1099"/>
      <c r="BT24" s="1098"/>
      <c r="BU24" s="1098"/>
      <c r="BV24" s="1098"/>
      <c r="BW24" s="1098"/>
      <c r="BX24" s="1106"/>
      <c r="BY24" s="1098"/>
      <c r="BZ24" s="1098"/>
      <c r="CA24" s="1098"/>
      <c r="CB24" s="1098"/>
      <c r="CC24" s="1099"/>
      <c r="CD24" s="1098"/>
      <c r="CE24" s="1098"/>
      <c r="CF24" s="1098"/>
      <c r="CG24" s="1098"/>
      <c r="CH24" s="1099"/>
      <c r="CI24" s="1098"/>
      <c r="CJ24" s="1098"/>
      <c r="CK24" s="1098"/>
      <c r="CL24" s="1098"/>
      <c r="CM24" s="1098"/>
      <c r="CN24" s="1097"/>
      <c r="CO24" s="1098"/>
      <c r="CP24" s="1098"/>
      <c r="CQ24" s="1098"/>
      <c r="CR24" s="1099"/>
      <c r="CS24" s="1098"/>
      <c r="CT24" s="1098"/>
      <c r="CU24" s="1098"/>
      <c r="CV24" s="1098"/>
      <c r="CW24" s="1099"/>
      <c r="CX24" s="1098"/>
      <c r="CY24" s="1098"/>
      <c r="CZ24" s="1098"/>
      <c r="DA24" s="1098"/>
      <c r="DB24" s="1106"/>
    </row>
    <row r="25" spans="1:106" ht="8.25" customHeight="1">
      <c r="A25" s="1092"/>
      <c r="B25" s="44"/>
      <c r="C25" s="45"/>
      <c r="D25" s="45"/>
      <c r="E25" s="45"/>
      <c r="F25" s="45"/>
      <c r="G25" s="45"/>
      <c r="H25" s="45"/>
      <c r="I25" s="45"/>
      <c r="J25" s="45"/>
      <c r="K25" s="45"/>
      <c r="L25" s="45"/>
      <c r="M25" s="45"/>
      <c r="N25" s="45"/>
      <c r="O25" s="45"/>
      <c r="P25" s="46"/>
      <c r="Q25" s="47"/>
      <c r="R25" s="45"/>
      <c r="S25" s="45"/>
      <c r="T25" s="45"/>
      <c r="U25" s="45"/>
      <c r="V25" s="45"/>
      <c r="W25" s="45"/>
      <c r="X25" s="45"/>
      <c r="Y25" s="45"/>
      <c r="Z25" s="45"/>
      <c r="AA25" s="45"/>
      <c r="AB25" s="45"/>
      <c r="AC25" s="45"/>
      <c r="AD25" s="45"/>
      <c r="AE25" s="48"/>
      <c r="AF25" s="44"/>
      <c r="AG25" s="45"/>
      <c r="AH25" s="45"/>
      <c r="AI25" s="45"/>
      <c r="AJ25" s="45"/>
      <c r="AK25" s="45"/>
      <c r="AL25" s="45"/>
      <c r="AM25" s="45"/>
      <c r="AN25" s="45"/>
      <c r="AO25" s="45"/>
      <c r="AP25" s="45"/>
      <c r="AQ25" s="45"/>
      <c r="AR25" s="45"/>
      <c r="AS25" s="45"/>
      <c r="AT25" s="46"/>
      <c r="AU25" s="47"/>
      <c r="AV25" s="45"/>
      <c r="AW25" s="45"/>
      <c r="AX25" s="45"/>
      <c r="AY25" s="45"/>
      <c r="AZ25" s="45"/>
      <c r="BA25" s="45"/>
      <c r="BB25" s="45"/>
      <c r="BC25" s="45"/>
      <c r="BD25" s="45"/>
      <c r="BE25" s="45"/>
      <c r="BF25" s="45"/>
      <c r="BG25" s="45"/>
      <c r="BH25" s="45"/>
      <c r="BI25" s="48"/>
      <c r="BJ25" s="44"/>
      <c r="BK25" s="45"/>
      <c r="BL25" s="45"/>
      <c r="BM25" s="45"/>
      <c r="BN25" s="45"/>
      <c r="BO25" s="45"/>
      <c r="BP25" s="45"/>
      <c r="BQ25" s="45"/>
      <c r="BR25" s="45"/>
      <c r="BS25" s="45"/>
      <c r="BT25" s="45"/>
      <c r="BU25" s="45"/>
      <c r="BV25" s="45"/>
      <c r="BW25" s="45"/>
      <c r="BX25" s="46"/>
      <c r="BY25" s="47"/>
      <c r="BZ25" s="45"/>
      <c r="CA25" s="45"/>
      <c r="CB25" s="45"/>
      <c r="CC25" s="45"/>
      <c r="CD25" s="45"/>
      <c r="CE25" s="45"/>
      <c r="CF25" s="45"/>
      <c r="CG25" s="45"/>
      <c r="CH25" s="45"/>
      <c r="CI25" s="45"/>
      <c r="CJ25" s="45"/>
      <c r="CK25" s="45"/>
      <c r="CL25" s="45"/>
      <c r="CM25" s="48"/>
      <c r="CN25" s="44"/>
      <c r="CO25" s="45"/>
      <c r="CP25" s="45"/>
      <c r="CQ25" s="45"/>
      <c r="CR25" s="45"/>
      <c r="CS25" s="45"/>
      <c r="CT25" s="45"/>
      <c r="CU25" s="45"/>
      <c r="CV25" s="45"/>
      <c r="CW25" s="45"/>
      <c r="CX25" s="45"/>
      <c r="CY25" s="45"/>
      <c r="CZ25" s="45"/>
      <c r="DA25" s="45"/>
      <c r="DB25" s="46"/>
    </row>
    <row r="26" spans="1:106" ht="8.25" customHeight="1">
      <c r="A26" s="1092"/>
      <c r="B26" s="44"/>
      <c r="C26" s="45"/>
      <c r="D26" s="45"/>
      <c r="E26" s="45"/>
      <c r="F26" s="45"/>
      <c r="G26" s="45"/>
      <c r="H26" s="45"/>
      <c r="I26" s="45"/>
      <c r="J26" s="45"/>
      <c r="K26" s="45"/>
      <c r="L26" s="45"/>
      <c r="M26" s="45"/>
      <c r="N26" s="45"/>
      <c r="O26" s="45"/>
      <c r="P26" s="46"/>
      <c r="Q26" s="47"/>
      <c r="R26" s="45"/>
      <c r="S26" s="45"/>
      <c r="T26" s="45"/>
      <c r="U26" s="45"/>
      <c r="V26" s="45"/>
      <c r="W26" s="45"/>
      <c r="X26" s="45"/>
      <c r="Y26" s="45"/>
      <c r="Z26" s="45"/>
      <c r="AA26" s="45"/>
      <c r="AB26" s="45"/>
      <c r="AC26" s="45"/>
      <c r="AD26" s="45"/>
      <c r="AE26" s="48"/>
      <c r="AF26" s="44"/>
      <c r="AG26" s="45"/>
      <c r="AH26" s="45"/>
      <c r="AI26" s="45"/>
      <c r="AJ26" s="45"/>
      <c r="AK26" s="45"/>
      <c r="AL26" s="45"/>
      <c r="AM26" s="45"/>
      <c r="AN26" s="45"/>
      <c r="AO26" s="45"/>
      <c r="AP26" s="45"/>
      <c r="AQ26" s="45"/>
      <c r="AR26" s="45"/>
      <c r="AS26" s="45"/>
      <c r="AT26" s="46"/>
      <c r="AU26" s="47"/>
      <c r="AV26" s="45"/>
      <c r="AW26" s="45"/>
      <c r="AX26" s="45"/>
      <c r="AY26" s="45"/>
      <c r="AZ26" s="45"/>
      <c r="BA26" s="45"/>
      <c r="BB26" s="45"/>
      <c r="BC26" s="45"/>
      <c r="BD26" s="45"/>
      <c r="BE26" s="45"/>
      <c r="BF26" s="45"/>
      <c r="BG26" s="45"/>
      <c r="BH26" s="45"/>
      <c r="BI26" s="48"/>
      <c r="BJ26" s="44"/>
      <c r="BK26" s="45"/>
      <c r="BL26" s="45"/>
      <c r="BM26" s="45"/>
      <c r="BN26" s="45"/>
      <c r="BO26" s="45"/>
      <c r="BP26" s="45"/>
      <c r="BQ26" s="45"/>
      <c r="BR26" s="45"/>
      <c r="BS26" s="45"/>
      <c r="BT26" s="45"/>
      <c r="BU26" s="45"/>
      <c r="BV26" s="45"/>
      <c r="BW26" s="45"/>
      <c r="BX26" s="46"/>
      <c r="BY26" s="47"/>
      <c r="BZ26" s="45"/>
      <c r="CA26" s="45"/>
      <c r="CB26" s="45"/>
      <c r="CC26" s="45"/>
      <c r="CD26" s="45"/>
      <c r="CE26" s="45"/>
      <c r="CF26" s="45"/>
      <c r="CG26" s="45"/>
      <c r="CH26" s="45"/>
      <c r="CI26" s="45"/>
      <c r="CJ26" s="45"/>
      <c r="CK26" s="45"/>
      <c r="CL26" s="45"/>
      <c r="CM26" s="48"/>
      <c r="CN26" s="44"/>
      <c r="CO26" s="45"/>
      <c r="CP26" s="45"/>
      <c r="CQ26" s="45"/>
      <c r="CR26" s="45"/>
      <c r="CS26" s="45"/>
      <c r="CT26" s="45"/>
      <c r="CU26" s="45"/>
      <c r="CV26" s="45"/>
      <c r="CW26" s="45"/>
      <c r="CX26" s="45"/>
      <c r="CY26" s="45"/>
      <c r="CZ26" s="45"/>
      <c r="DA26" s="45"/>
      <c r="DB26" s="46"/>
    </row>
    <row r="27" spans="1:106" ht="9.75" customHeight="1">
      <c r="A27" s="1093"/>
      <c r="B27" s="1100"/>
      <c r="C27" s="1101"/>
      <c r="D27" s="1101"/>
      <c r="E27" s="1101"/>
      <c r="F27" s="1102"/>
      <c r="G27" s="1101"/>
      <c r="H27" s="1101"/>
      <c r="I27" s="1101"/>
      <c r="J27" s="1101"/>
      <c r="K27" s="1102"/>
      <c r="L27" s="1101"/>
      <c r="M27" s="1101"/>
      <c r="N27" s="1101"/>
      <c r="O27" s="1101"/>
      <c r="P27" s="1107"/>
      <c r="Q27" s="1101"/>
      <c r="R27" s="1101"/>
      <c r="S27" s="1101"/>
      <c r="T27" s="1101"/>
      <c r="U27" s="1102"/>
      <c r="V27" s="1101"/>
      <c r="W27" s="1101"/>
      <c r="X27" s="1101"/>
      <c r="Y27" s="1101"/>
      <c r="Z27" s="1102"/>
      <c r="AA27" s="1101"/>
      <c r="AB27" s="1101"/>
      <c r="AC27" s="1101"/>
      <c r="AD27" s="1101"/>
      <c r="AE27" s="1101"/>
      <c r="AF27" s="1100"/>
      <c r="AG27" s="1101"/>
      <c r="AH27" s="1101"/>
      <c r="AI27" s="1101"/>
      <c r="AJ27" s="1102"/>
      <c r="AK27" s="1101"/>
      <c r="AL27" s="1101"/>
      <c r="AM27" s="1101"/>
      <c r="AN27" s="1101"/>
      <c r="AO27" s="1102"/>
      <c r="AP27" s="1101"/>
      <c r="AQ27" s="1101"/>
      <c r="AR27" s="1101"/>
      <c r="AS27" s="1101"/>
      <c r="AT27" s="1107"/>
      <c r="AU27" s="1101"/>
      <c r="AV27" s="1101"/>
      <c r="AW27" s="1101"/>
      <c r="AX27" s="1101"/>
      <c r="AY27" s="1102"/>
      <c r="AZ27" s="1101"/>
      <c r="BA27" s="1101"/>
      <c r="BB27" s="1101"/>
      <c r="BC27" s="1101"/>
      <c r="BD27" s="1102"/>
      <c r="BE27" s="1101"/>
      <c r="BF27" s="1101"/>
      <c r="BG27" s="1101"/>
      <c r="BH27" s="1101"/>
      <c r="BI27" s="1101"/>
      <c r="BJ27" s="1100"/>
      <c r="BK27" s="1101"/>
      <c r="BL27" s="1101"/>
      <c r="BM27" s="1101"/>
      <c r="BN27" s="1102"/>
      <c r="BO27" s="1101"/>
      <c r="BP27" s="1101"/>
      <c r="BQ27" s="1101"/>
      <c r="BR27" s="1101"/>
      <c r="BS27" s="1102"/>
      <c r="BT27" s="1101"/>
      <c r="BU27" s="1101"/>
      <c r="BV27" s="1101"/>
      <c r="BW27" s="1101"/>
      <c r="BX27" s="1107"/>
      <c r="BY27" s="1101"/>
      <c r="BZ27" s="1101"/>
      <c r="CA27" s="1101"/>
      <c r="CB27" s="1101"/>
      <c r="CC27" s="1102"/>
      <c r="CD27" s="1101"/>
      <c r="CE27" s="1101"/>
      <c r="CF27" s="1101"/>
      <c r="CG27" s="1101"/>
      <c r="CH27" s="1102"/>
      <c r="CI27" s="1101"/>
      <c r="CJ27" s="1101"/>
      <c r="CK27" s="1101"/>
      <c r="CL27" s="1101"/>
      <c r="CM27" s="1101"/>
      <c r="CN27" s="1100"/>
      <c r="CO27" s="1101"/>
      <c r="CP27" s="1101"/>
      <c r="CQ27" s="1101"/>
      <c r="CR27" s="1102"/>
      <c r="CS27" s="1101"/>
      <c r="CT27" s="1101"/>
      <c r="CU27" s="1101"/>
      <c r="CV27" s="1101"/>
      <c r="CW27" s="1102"/>
      <c r="CX27" s="1101"/>
      <c r="CY27" s="1101"/>
      <c r="CZ27" s="1101"/>
      <c r="DA27" s="1101"/>
      <c r="DB27" s="1107"/>
    </row>
    <row r="28" spans="1:106" ht="9.75" customHeight="1">
      <c r="A28" s="1094"/>
      <c r="B28" s="1097"/>
      <c r="C28" s="1098"/>
      <c r="D28" s="1098"/>
      <c r="E28" s="1098"/>
      <c r="F28" s="1099"/>
      <c r="G28" s="1098"/>
      <c r="H28" s="1098"/>
      <c r="I28" s="1098"/>
      <c r="J28" s="1098"/>
      <c r="K28" s="1099"/>
      <c r="L28" s="1098"/>
      <c r="M28" s="1098"/>
      <c r="N28" s="1098"/>
      <c r="O28" s="1098"/>
      <c r="P28" s="1106"/>
      <c r="Q28" s="1098"/>
      <c r="R28" s="1098"/>
      <c r="S28" s="1098"/>
      <c r="T28" s="1098"/>
      <c r="U28" s="1099"/>
      <c r="V28" s="1098"/>
      <c r="W28" s="1098"/>
      <c r="X28" s="1098"/>
      <c r="Y28" s="1098"/>
      <c r="Z28" s="1099"/>
      <c r="AA28" s="1098"/>
      <c r="AB28" s="1098"/>
      <c r="AC28" s="1098"/>
      <c r="AD28" s="1098"/>
      <c r="AE28" s="1098"/>
      <c r="AF28" s="1097"/>
      <c r="AG28" s="1098"/>
      <c r="AH28" s="1098"/>
      <c r="AI28" s="1098"/>
      <c r="AJ28" s="1099"/>
      <c r="AK28" s="1098"/>
      <c r="AL28" s="1098"/>
      <c r="AM28" s="1098"/>
      <c r="AN28" s="1098"/>
      <c r="AO28" s="1099"/>
      <c r="AP28" s="1098"/>
      <c r="AQ28" s="1098"/>
      <c r="AR28" s="1098"/>
      <c r="AS28" s="1098"/>
      <c r="AT28" s="1106"/>
      <c r="AU28" s="1098"/>
      <c r="AV28" s="1098"/>
      <c r="AW28" s="1098"/>
      <c r="AX28" s="1098"/>
      <c r="AY28" s="1099"/>
      <c r="AZ28" s="1098"/>
      <c r="BA28" s="1098"/>
      <c r="BB28" s="1098"/>
      <c r="BC28" s="1098"/>
      <c r="BD28" s="1099"/>
      <c r="BE28" s="1098"/>
      <c r="BF28" s="1098"/>
      <c r="BG28" s="1098"/>
      <c r="BH28" s="1098"/>
      <c r="BI28" s="1098"/>
      <c r="BJ28" s="1097"/>
      <c r="BK28" s="1098"/>
      <c r="BL28" s="1098"/>
      <c r="BM28" s="1098"/>
      <c r="BN28" s="1099"/>
      <c r="BO28" s="1098"/>
      <c r="BP28" s="1098"/>
      <c r="BQ28" s="1098"/>
      <c r="BR28" s="1098"/>
      <c r="BS28" s="1099"/>
      <c r="BT28" s="1098"/>
      <c r="BU28" s="1098"/>
      <c r="BV28" s="1098"/>
      <c r="BW28" s="1098"/>
      <c r="BX28" s="1106"/>
      <c r="BY28" s="1098"/>
      <c r="BZ28" s="1098"/>
      <c r="CA28" s="1098"/>
      <c r="CB28" s="1098"/>
      <c r="CC28" s="1099"/>
      <c r="CD28" s="1098"/>
      <c r="CE28" s="1098"/>
      <c r="CF28" s="1098"/>
      <c r="CG28" s="1098"/>
      <c r="CH28" s="1099"/>
      <c r="CI28" s="1098"/>
      <c r="CJ28" s="1098"/>
      <c r="CK28" s="1098"/>
      <c r="CL28" s="1098"/>
      <c r="CM28" s="1098"/>
      <c r="CN28" s="1097"/>
      <c r="CO28" s="1098"/>
      <c r="CP28" s="1098"/>
      <c r="CQ28" s="1098"/>
      <c r="CR28" s="1099"/>
      <c r="CS28" s="1098"/>
      <c r="CT28" s="1098"/>
      <c r="CU28" s="1098"/>
      <c r="CV28" s="1098"/>
      <c r="CW28" s="1099"/>
      <c r="CX28" s="1098"/>
      <c r="CY28" s="1098"/>
      <c r="CZ28" s="1098"/>
      <c r="DA28" s="1098"/>
      <c r="DB28" s="1106"/>
    </row>
    <row r="29" spans="1:106" ht="8.25" customHeight="1">
      <c r="A29" s="1092"/>
      <c r="B29" s="44"/>
      <c r="C29" s="45"/>
      <c r="D29" s="45"/>
      <c r="E29" s="45"/>
      <c r="F29" s="45"/>
      <c r="G29" s="45"/>
      <c r="H29" s="45"/>
      <c r="I29" s="45"/>
      <c r="J29" s="45"/>
      <c r="K29" s="45"/>
      <c r="L29" s="45"/>
      <c r="M29" s="45"/>
      <c r="N29" s="45"/>
      <c r="O29" s="45"/>
      <c r="P29" s="46"/>
      <c r="Q29" s="47"/>
      <c r="R29" s="45"/>
      <c r="S29" s="45"/>
      <c r="T29" s="45"/>
      <c r="U29" s="45"/>
      <c r="V29" s="45"/>
      <c r="W29" s="45"/>
      <c r="X29" s="45"/>
      <c r="Y29" s="45"/>
      <c r="Z29" s="45"/>
      <c r="AA29" s="45"/>
      <c r="AB29" s="45"/>
      <c r="AC29" s="45"/>
      <c r="AD29" s="45"/>
      <c r="AE29" s="48"/>
      <c r="AF29" s="44"/>
      <c r="AG29" s="45"/>
      <c r="AH29" s="45"/>
      <c r="AI29" s="45"/>
      <c r="AJ29" s="45"/>
      <c r="AK29" s="45"/>
      <c r="AL29" s="45"/>
      <c r="AM29" s="45"/>
      <c r="AN29" s="45"/>
      <c r="AO29" s="45"/>
      <c r="AP29" s="45"/>
      <c r="AQ29" s="45"/>
      <c r="AR29" s="45"/>
      <c r="AS29" s="45"/>
      <c r="AT29" s="46"/>
      <c r="AU29" s="47"/>
      <c r="AV29" s="45"/>
      <c r="AW29" s="45"/>
      <c r="AX29" s="45"/>
      <c r="AY29" s="45"/>
      <c r="AZ29" s="45"/>
      <c r="BA29" s="45"/>
      <c r="BB29" s="45"/>
      <c r="BC29" s="45"/>
      <c r="BD29" s="45"/>
      <c r="BE29" s="45"/>
      <c r="BF29" s="45"/>
      <c r="BG29" s="45"/>
      <c r="BH29" s="45"/>
      <c r="BI29" s="48"/>
      <c r="BJ29" s="44"/>
      <c r="BK29" s="45"/>
      <c r="BL29" s="45"/>
      <c r="BM29" s="45"/>
      <c r="BN29" s="45"/>
      <c r="BO29" s="45"/>
      <c r="BP29" s="45"/>
      <c r="BQ29" s="45"/>
      <c r="BR29" s="45"/>
      <c r="BS29" s="45"/>
      <c r="BT29" s="45"/>
      <c r="BU29" s="45"/>
      <c r="BV29" s="45"/>
      <c r="BW29" s="45"/>
      <c r="BX29" s="46"/>
      <c r="BY29" s="47"/>
      <c r="BZ29" s="45"/>
      <c r="CA29" s="45"/>
      <c r="CB29" s="45"/>
      <c r="CC29" s="45"/>
      <c r="CD29" s="45"/>
      <c r="CE29" s="45"/>
      <c r="CF29" s="45"/>
      <c r="CG29" s="45"/>
      <c r="CH29" s="45"/>
      <c r="CI29" s="45"/>
      <c r="CJ29" s="45"/>
      <c r="CK29" s="45"/>
      <c r="CL29" s="45"/>
      <c r="CM29" s="48"/>
      <c r="CN29" s="44"/>
      <c r="CO29" s="45"/>
      <c r="CP29" s="45"/>
      <c r="CQ29" s="45"/>
      <c r="CR29" s="45"/>
      <c r="CS29" s="45"/>
      <c r="CT29" s="45"/>
      <c r="CU29" s="45"/>
      <c r="CV29" s="45"/>
      <c r="CW29" s="45"/>
      <c r="CX29" s="45"/>
      <c r="CY29" s="45"/>
      <c r="CZ29" s="45"/>
      <c r="DA29" s="45"/>
      <c r="DB29" s="46"/>
    </row>
    <row r="30" spans="1:106" ht="8.25" customHeight="1">
      <c r="A30" s="1092"/>
      <c r="B30" s="44"/>
      <c r="C30" s="45"/>
      <c r="D30" s="45"/>
      <c r="E30" s="45"/>
      <c r="F30" s="45"/>
      <c r="G30" s="45"/>
      <c r="H30" s="45"/>
      <c r="I30" s="45"/>
      <c r="J30" s="45"/>
      <c r="K30" s="45"/>
      <c r="L30" s="45"/>
      <c r="M30" s="45"/>
      <c r="N30" s="45"/>
      <c r="O30" s="45"/>
      <c r="P30" s="46"/>
      <c r="Q30" s="47"/>
      <c r="R30" s="45"/>
      <c r="S30" s="45"/>
      <c r="T30" s="45"/>
      <c r="U30" s="45"/>
      <c r="V30" s="45"/>
      <c r="W30" s="45"/>
      <c r="X30" s="45"/>
      <c r="Y30" s="45"/>
      <c r="Z30" s="45"/>
      <c r="AA30" s="45"/>
      <c r="AB30" s="45"/>
      <c r="AC30" s="45"/>
      <c r="AD30" s="45"/>
      <c r="AE30" s="48"/>
      <c r="AF30" s="44"/>
      <c r="AG30" s="45"/>
      <c r="AH30" s="45"/>
      <c r="AI30" s="45"/>
      <c r="AJ30" s="45"/>
      <c r="AK30" s="45"/>
      <c r="AL30" s="45"/>
      <c r="AM30" s="45"/>
      <c r="AN30" s="45"/>
      <c r="AO30" s="45"/>
      <c r="AP30" s="45"/>
      <c r="AQ30" s="45"/>
      <c r="AR30" s="45"/>
      <c r="AS30" s="45"/>
      <c r="AT30" s="46"/>
      <c r="AU30" s="47"/>
      <c r="AV30" s="45"/>
      <c r="AW30" s="45"/>
      <c r="AX30" s="45"/>
      <c r="AY30" s="45"/>
      <c r="AZ30" s="45"/>
      <c r="BA30" s="45"/>
      <c r="BB30" s="45"/>
      <c r="BC30" s="45"/>
      <c r="BD30" s="45"/>
      <c r="BE30" s="45"/>
      <c r="BF30" s="45"/>
      <c r="BG30" s="45"/>
      <c r="BH30" s="45"/>
      <c r="BI30" s="48"/>
      <c r="BJ30" s="44"/>
      <c r="BK30" s="45"/>
      <c r="BL30" s="45"/>
      <c r="BM30" s="45"/>
      <c r="BN30" s="45"/>
      <c r="BO30" s="45"/>
      <c r="BP30" s="45"/>
      <c r="BQ30" s="45"/>
      <c r="BR30" s="45"/>
      <c r="BS30" s="45"/>
      <c r="BT30" s="45"/>
      <c r="BU30" s="45"/>
      <c r="BV30" s="45"/>
      <c r="BW30" s="45"/>
      <c r="BX30" s="46"/>
      <c r="BY30" s="47"/>
      <c r="BZ30" s="45"/>
      <c r="CA30" s="45"/>
      <c r="CB30" s="45"/>
      <c r="CC30" s="45"/>
      <c r="CD30" s="45"/>
      <c r="CE30" s="45"/>
      <c r="CF30" s="45"/>
      <c r="CG30" s="45"/>
      <c r="CH30" s="45"/>
      <c r="CI30" s="45"/>
      <c r="CJ30" s="45"/>
      <c r="CK30" s="45"/>
      <c r="CL30" s="45"/>
      <c r="CM30" s="48"/>
      <c r="CN30" s="44"/>
      <c r="CO30" s="45"/>
      <c r="CP30" s="45"/>
      <c r="CQ30" s="45"/>
      <c r="CR30" s="45"/>
      <c r="CS30" s="45"/>
      <c r="CT30" s="45"/>
      <c r="CU30" s="45"/>
      <c r="CV30" s="45"/>
      <c r="CW30" s="45"/>
      <c r="CX30" s="45"/>
      <c r="CY30" s="45"/>
      <c r="CZ30" s="45"/>
      <c r="DA30" s="45"/>
      <c r="DB30" s="46"/>
    </row>
    <row r="31" spans="1:106" ht="9.75" customHeight="1">
      <c r="A31" s="1093"/>
      <c r="B31" s="1100"/>
      <c r="C31" s="1101"/>
      <c r="D31" s="1101"/>
      <c r="E31" s="1101"/>
      <c r="F31" s="1102"/>
      <c r="G31" s="1101"/>
      <c r="H31" s="1101"/>
      <c r="I31" s="1101"/>
      <c r="J31" s="1101"/>
      <c r="K31" s="1102"/>
      <c r="L31" s="1101"/>
      <c r="M31" s="1101"/>
      <c r="N31" s="1101"/>
      <c r="O31" s="1101"/>
      <c r="P31" s="1107"/>
      <c r="Q31" s="1101"/>
      <c r="R31" s="1101"/>
      <c r="S31" s="1101"/>
      <c r="T31" s="1101"/>
      <c r="U31" s="1102"/>
      <c r="V31" s="1101"/>
      <c r="W31" s="1101"/>
      <c r="X31" s="1101"/>
      <c r="Y31" s="1101"/>
      <c r="Z31" s="1102"/>
      <c r="AA31" s="1101"/>
      <c r="AB31" s="1101"/>
      <c r="AC31" s="1101"/>
      <c r="AD31" s="1101"/>
      <c r="AE31" s="1101"/>
      <c r="AF31" s="1100"/>
      <c r="AG31" s="1101"/>
      <c r="AH31" s="1101"/>
      <c r="AI31" s="1101"/>
      <c r="AJ31" s="1102"/>
      <c r="AK31" s="1101"/>
      <c r="AL31" s="1101"/>
      <c r="AM31" s="1101"/>
      <c r="AN31" s="1101"/>
      <c r="AO31" s="1102"/>
      <c r="AP31" s="1101"/>
      <c r="AQ31" s="1101"/>
      <c r="AR31" s="1101"/>
      <c r="AS31" s="1101"/>
      <c r="AT31" s="1107"/>
      <c r="AU31" s="1101"/>
      <c r="AV31" s="1101"/>
      <c r="AW31" s="1101"/>
      <c r="AX31" s="1101"/>
      <c r="AY31" s="1102"/>
      <c r="AZ31" s="1101"/>
      <c r="BA31" s="1101"/>
      <c r="BB31" s="1101"/>
      <c r="BC31" s="1101"/>
      <c r="BD31" s="1102"/>
      <c r="BE31" s="1101"/>
      <c r="BF31" s="1101"/>
      <c r="BG31" s="1101"/>
      <c r="BH31" s="1101"/>
      <c r="BI31" s="1101"/>
      <c r="BJ31" s="1100"/>
      <c r="BK31" s="1101"/>
      <c r="BL31" s="1101"/>
      <c r="BM31" s="1101"/>
      <c r="BN31" s="1102"/>
      <c r="BO31" s="1101"/>
      <c r="BP31" s="1101"/>
      <c r="BQ31" s="1101"/>
      <c r="BR31" s="1101"/>
      <c r="BS31" s="1102"/>
      <c r="BT31" s="1101"/>
      <c r="BU31" s="1101"/>
      <c r="BV31" s="1101"/>
      <c r="BW31" s="1101"/>
      <c r="BX31" s="1107"/>
      <c r="BY31" s="1101"/>
      <c r="BZ31" s="1101"/>
      <c r="CA31" s="1101"/>
      <c r="CB31" s="1101"/>
      <c r="CC31" s="1102"/>
      <c r="CD31" s="1101"/>
      <c r="CE31" s="1101"/>
      <c r="CF31" s="1101"/>
      <c r="CG31" s="1101"/>
      <c r="CH31" s="1102"/>
      <c r="CI31" s="1101"/>
      <c r="CJ31" s="1101"/>
      <c r="CK31" s="1101"/>
      <c r="CL31" s="1101"/>
      <c r="CM31" s="1101"/>
      <c r="CN31" s="1100"/>
      <c r="CO31" s="1101"/>
      <c r="CP31" s="1101"/>
      <c r="CQ31" s="1101"/>
      <c r="CR31" s="1102"/>
      <c r="CS31" s="1101"/>
      <c r="CT31" s="1101"/>
      <c r="CU31" s="1101"/>
      <c r="CV31" s="1101"/>
      <c r="CW31" s="1102"/>
      <c r="CX31" s="1101"/>
      <c r="CY31" s="1101"/>
      <c r="CZ31" s="1101"/>
      <c r="DA31" s="1101"/>
      <c r="DB31" s="1107"/>
    </row>
    <row r="32" spans="1:106" ht="9.75" customHeight="1">
      <c r="A32" s="1094"/>
      <c r="B32" s="1097"/>
      <c r="C32" s="1098"/>
      <c r="D32" s="1098"/>
      <c r="E32" s="1098"/>
      <c r="F32" s="1099"/>
      <c r="G32" s="1098"/>
      <c r="H32" s="1098"/>
      <c r="I32" s="1098"/>
      <c r="J32" s="1098"/>
      <c r="K32" s="1099"/>
      <c r="L32" s="1098"/>
      <c r="M32" s="1098"/>
      <c r="N32" s="1098"/>
      <c r="O32" s="1098"/>
      <c r="P32" s="1106"/>
      <c r="Q32" s="1098"/>
      <c r="R32" s="1098"/>
      <c r="S32" s="1098"/>
      <c r="T32" s="1098"/>
      <c r="U32" s="1099"/>
      <c r="V32" s="1098"/>
      <c r="W32" s="1098"/>
      <c r="X32" s="1098"/>
      <c r="Y32" s="1098"/>
      <c r="Z32" s="1099"/>
      <c r="AA32" s="1098"/>
      <c r="AB32" s="1098"/>
      <c r="AC32" s="1098"/>
      <c r="AD32" s="1098"/>
      <c r="AE32" s="1098"/>
      <c r="AF32" s="1097"/>
      <c r="AG32" s="1098"/>
      <c r="AH32" s="1098"/>
      <c r="AI32" s="1098"/>
      <c r="AJ32" s="1099"/>
      <c r="AK32" s="1098"/>
      <c r="AL32" s="1098"/>
      <c r="AM32" s="1098"/>
      <c r="AN32" s="1098"/>
      <c r="AO32" s="1099"/>
      <c r="AP32" s="1098"/>
      <c r="AQ32" s="1098"/>
      <c r="AR32" s="1098"/>
      <c r="AS32" s="1098"/>
      <c r="AT32" s="1106"/>
      <c r="AU32" s="1098"/>
      <c r="AV32" s="1098"/>
      <c r="AW32" s="1098"/>
      <c r="AX32" s="1098"/>
      <c r="AY32" s="1099"/>
      <c r="AZ32" s="1098"/>
      <c r="BA32" s="1098"/>
      <c r="BB32" s="1098"/>
      <c r="BC32" s="1098"/>
      <c r="BD32" s="1099"/>
      <c r="BE32" s="1098"/>
      <c r="BF32" s="1098"/>
      <c r="BG32" s="1098"/>
      <c r="BH32" s="1098"/>
      <c r="BI32" s="1098"/>
      <c r="BJ32" s="1097"/>
      <c r="BK32" s="1098"/>
      <c r="BL32" s="1098"/>
      <c r="BM32" s="1098"/>
      <c r="BN32" s="1099"/>
      <c r="BO32" s="1098"/>
      <c r="BP32" s="1098"/>
      <c r="BQ32" s="1098"/>
      <c r="BR32" s="1098"/>
      <c r="BS32" s="1099"/>
      <c r="BT32" s="1098"/>
      <c r="BU32" s="1098"/>
      <c r="BV32" s="1098"/>
      <c r="BW32" s="1098"/>
      <c r="BX32" s="1106"/>
      <c r="BY32" s="1098"/>
      <c r="BZ32" s="1098"/>
      <c r="CA32" s="1098"/>
      <c r="CB32" s="1098"/>
      <c r="CC32" s="1099"/>
      <c r="CD32" s="1098"/>
      <c r="CE32" s="1098"/>
      <c r="CF32" s="1098"/>
      <c r="CG32" s="1098"/>
      <c r="CH32" s="1099"/>
      <c r="CI32" s="1098"/>
      <c r="CJ32" s="1098"/>
      <c r="CK32" s="1098"/>
      <c r="CL32" s="1098"/>
      <c r="CM32" s="1098"/>
      <c r="CN32" s="1097"/>
      <c r="CO32" s="1098"/>
      <c r="CP32" s="1098"/>
      <c r="CQ32" s="1098"/>
      <c r="CR32" s="1099"/>
      <c r="CS32" s="1098"/>
      <c r="CT32" s="1098"/>
      <c r="CU32" s="1098"/>
      <c r="CV32" s="1098"/>
      <c r="CW32" s="1099"/>
      <c r="CX32" s="1098"/>
      <c r="CY32" s="1098"/>
      <c r="CZ32" s="1098"/>
      <c r="DA32" s="1098"/>
      <c r="DB32" s="1106"/>
    </row>
    <row r="33" spans="1:106" ht="8.25" customHeight="1">
      <c r="A33" s="1092"/>
      <c r="B33" s="44"/>
      <c r="C33" s="45"/>
      <c r="D33" s="45"/>
      <c r="E33" s="45"/>
      <c r="F33" s="45"/>
      <c r="G33" s="45"/>
      <c r="H33" s="45"/>
      <c r="I33" s="45"/>
      <c r="J33" s="45"/>
      <c r="K33" s="45"/>
      <c r="L33" s="45"/>
      <c r="M33" s="45"/>
      <c r="N33" s="45"/>
      <c r="O33" s="45"/>
      <c r="P33" s="46"/>
      <c r="Q33" s="47"/>
      <c r="R33" s="45"/>
      <c r="S33" s="45"/>
      <c r="T33" s="45"/>
      <c r="U33" s="45"/>
      <c r="V33" s="45"/>
      <c r="W33" s="45"/>
      <c r="X33" s="45"/>
      <c r="Y33" s="45"/>
      <c r="Z33" s="45"/>
      <c r="AA33" s="45"/>
      <c r="AB33" s="45"/>
      <c r="AC33" s="45"/>
      <c r="AD33" s="45"/>
      <c r="AE33" s="48"/>
      <c r="AF33" s="44"/>
      <c r="AG33" s="45"/>
      <c r="AH33" s="45"/>
      <c r="AI33" s="45"/>
      <c r="AJ33" s="45"/>
      <c r="AK33" s="45"/>
      <c r="AL33" s="45"/>
      <c r="AM33" s="45"/>
      <c r="AN33" s="45"/>
      <c r="AO33" s="45"/>
      <c r="AP33" s="45"/>
      <c r="AQ33" s="45"/>
      <c r="AR33" s="45"/>
      <c r="AS33" s="45"/>
      <c r="AT33" s="46"/>
      <c r="AU33" s="47"/>
      <c r="AV33" s="45"/>
      <c r="AW33" s="45"/>
      <c r="AX33" s="45"/>
      <c r="AY33" s="45"/>
      <c r="AZ33" s="45"/>
      <c r="BA33" s="45"/>
      <c r="BB33" s="45"/>
      <c r="BC33" s="45"/>
      <c r="BD33" s="45"/>
      <c r="BE33" s="45"/>
      <c r="BF33" s="45"/>
      <c r="BG33" s="45"/>
      <c r="BH33" s="45"/>
      <c r="BI33" s="48"/>
      <c r="BJ33" s="44"/>
      <c r="BK33" s="45"/>
      <c r="BL33" s="45"/>
      <c r="BM33" s="45"/>
      <c r="BN33" s="45"/>
      <c r="BO33" s="45"/>
      <c r="BP33" s="45"/>
      <c r="BQ33" s="45"/>
      <c r="BR33" s="45"/>
      <c r="BS33" s="45"/>
      <c r="BT33" s="45"/>
      <c r="BU33" s="45"/>
      <c r="BV33" s="45"/>
      <c r="BW33" s="45"/>
      <c r="BX33" s="46"/>
      <c r="BY33" s="47"/>
      <c r="BZ33" s="45"/>
      <c r="CA33" s="45"/>
      <c r="CB33" s="45"/>
      <c r="CC33" s="45"/>
      <c r="CD33" s="45"/>
      <c r="CE33" s="45"/>
      <c r="CF33" s="45"/>
      <c r="CG33" s="45"/>
      <c r="CH33" s="45"/>
      <c r="CI33" s="45"/>
      <c r="CJ33" s="45"/>
      <c r="CK33" s="45"/>
      <c r="CL33" s="45"/>
      <c r="CM33" s="48"/>
      <c r="CN33" s="44"/>
      <c r="CO33" s="45"/>
      <c r="CP33" s="45"/>
      <c r="CQ33" s="45"/>
      <c r="CR33" s="45"/>
      <c r="CS33" s="45"/>
      <c r="CT33" s="45"/>
      <c r="CU33" s="45"/>
      <c r="CV33" s="45"/>
      <c r="CW33" s="45"/>
      <c r="CX33" s="45"/>
      <c r="CY33" s="45"/>
      <c r="CZ33" s="45"/>
      <c r="DA33" s="45"/>
      <c r="DB33" s="46"/>
    </row>
    <row r="34" spans="1:106" ht="8.25" customHeight="1">
      <c r="A34" s="1092"/>
      <c r="B34" s="44"/>
      <c r="C34" s="45"/>
      <c r="D34" s="45"/>
      <c r="E34" s="45"/>
      <c r="F34" s="45"/>
      <c r="G34" s="45"/>
      <c r="H34" s="45"/>
      <c r="I34" s="45"/>
      <c r="J34" s="45"/>
      <c r="K34" s="45"/>
      <c r="L34" s="45"/>
      <c r="M34" s="45"/>
      <c r="N34" s="45"/>
      <c r="O34" s="45"/>
      <c r="P34" s="46"/>
      <c r="Q34" s="47"/>
      <c r="R34" s="45"/>
      <c r="S34" s="45"/>
      <c r="T34" s="45"/>
      <c r="U34" s="45"/>
      <c r="V34" s="45"/>
      <c r="W34" s="45"/>
      <c r="X34" s="45"/>
      <c r="Y34" s="45"/>
      <c r="Z34" s="45"/>
      <c r="AA34" s="45"/>
      <c r="AB34" s="45"/>
      <c r="AC34" s="45"/>
      <c r="AD34" s="45"/>
      <c r="AE34" s="48"/>
      <c r="AF34" s="44"/>
      <c r="AG34" s="45"/>
      <c r="AH34" s="45"/>
      <c r="AI34" s="45"/>
      <c r="AJ34" s="45"/>
      <c r="AK34" s="45"/>
      <c r="AL34" s="45"/>
      <c r="AM34" s="45"/>
      <c r="AN34" s="45"/>
      <c r="AO34" s="45"/>
      <c r="AP34" s="45"/>
      <c r="AQ34" s="45"/>
      <c r="AR34" s="45"/>
      <c r="AS34" s="45"/>
      <c r="AT34" s="46"/>
      <c r="AU34" s="47"/>
      <c r="AV34" s="45"/>
      <c r="AW34" s="45"/>
      <c r="AX34" s="45"/>
      <c r="AY34" s="45"/>
      <c r="AZ34" s="45"/>
      <c r="BA34" s="45"/>
      <c r="BB34" s="45"/>
      <c r="BC34" s="45"/>
      <c r="BD34" s="45"/>
      <c r="BE34" s="45"/>
      <c r="BF34" s="45"/>
      <c r="BG34" s="45"/>
      <c r="BH34" s="45"/>
      <c r="BI34" s="48"/>
      <c r="BJ34" s="44"/>
      <c r="BK34" s="45"/>
      <c r="BL34" s="45"/>
      <c r="BM34" s="45"/>
      <c r="BN34" s="45"/>
      <c r="BO34" s="45"/>
      <c r="BP34" s="45"/>
      <c r="BQ34" s="45"/>
      <c r="BR34" s="45"/>
      <c r="BS34" s="45"/>
      <c r="BT34" s="45"/>
      <c r="BU34" s="45"/>
      <c r="BV34" s="45"/>
      <c r="BW34" s="45"/>
      <c r="BX34" s="46"/>
      <c r="BY34" s="47"/>
      <c r="BZ34" s="45"/>
      <c r="CA34" s="45"/>
      <c r="CB34" s="45"/>
      <c r="CC34" s="45"/>
      <c r="CD34" s="45"/>
      <c r="CE34" s="45"/>
      <c r="CF34" s="45"/>
      <c r="CG34" s="45"/>
      <c r="CH34" s="45"/>
      <c r="CI34" s="45"/>
      <c r="CJ34" s="45"/>
      <c r="CK34" s="45"/>
      <c r="CL34" s="45"/>
      <c r="CM34" s="48"/>
      <c r="CN34" s="44"/>
      <c r="CO34" s="45"/>
      <c r="CP34" s="45"/>
      <c r="CQ34" s="45"/>
      <c r="CR34" s="45"/>
      <c r="CS34" s="45"/>
      <c r="CT34" s="45"/>
      <c r="CU34" s="45"/>
      <c r="CV34" s="45"/>
      <c r="CW34" s="45"/>
      <c r="CX34" s="45"/>
      <c r="CY34" s="45"/>
      <c r="CZ34" s="45"/>
      <c r="DA34" s="45"/>
      <c r="DB34" s="46"/>
    </row>
    <row r="35" spans="1:106" ht="9.75" customHeight="1">
      <c r="A35" s="1093"/>
      <c r="B35" s="1100"/>
      <c r="C35" s="1101"/>
      <c r="D35" s="1101"/>
      <c r="E35" s="1101"/>
      <c r="F35" s="1102"/>
      <c r="G35" s="1101"/>
      <c r="H35" s="1101"/>
      <c r="I35" s="1101"/>
      <c r="J35" s="1101"/>
      <c r="K35" s="1102"/>
      <c r="L35" s="1101"/>
      <c r="M35" s="1101"/>
      <c r="N35" s="1101"/>
      <c r="O35" s="1101"/>
      <c r="P35" s="1107"/>
      <c r="Q35" s="1101"/>
      <c r="R35" s="1101"/>
      <c r="S35" s="1101"/>
      <c r="T35" s="1101"/>
      <c r="U35" s="1102"/>
      <c r="V35" s="1101"/>
      <c r="W35" s="1101"/>
      <c r="X35" s="1101"/>
      <c r="Y35" s="1101"/>
      <c r="Z35" s="1102"/>
      <c r="AA35" s="1101"/>
      <c r="AB35" s="1101"/>
      <c r="AC35" s="1101"/>
      <c r="AD35" s="1101"/>
      <c r="AE35" s="1101"/>
      <c r="AF35" s="1100"/>
      <c r="AG35" s="1101"/>
      <c r="AH35" s="1101"/>
      <c r="AI35" s="1101"/>
      <c r="AJ35" s="1102"/>
      <c r="AK35" s="1101"/>
      <c r="AL35" s="1101"/>
      <c r="AM35" s="1101"/>
      <c r="AN35" s="1101"/>
      <c r="AO35" s="1102"/>
      <c r="AP35" s="1101"/>
      <c r="AQ35" s="1101"/>
      <c r="AR35" s="1101"/>
      <c r="AS35" s="1101"/>
      <c r="AT35" s="1107"/>
      <c r="AU35" s="1101"/>
      <c r="AV35" s="1101"/>
      <c r="AW35" s="1101"/>
      <c r="AX35" s="1101"/>
      <c r="AY35" s="1102"/>
      <c r="AZ35" s="1101"/>
      <c r="BA35" s="1101"/>
      <c r="BB35" s="1101"/>
      <c r="BC35" s="1101"/>
      <c r="BD35" s="1102"/>
      <c r="BE35" s="1101"/>
      <c r="BF35" s="1101"/>
      <c r="BG35" s="1101"/>
      <c r="BH35" s="1101"/>
      <c r="BI35" s="1101"/>
      <c r="BJ35" s="1100"/>
      <c r="BK35" s="1101"/>
      <c r="BL35" s="1101"/>
      <c r="BM35" s="1101"/>
      <c r="BN35" s="1102"/>
      <c r="BO35" s="1101"/>
      <c r="BP35" s="1101"/>
      <c r="BQ35" s="1101"/>
      <c r="BR35" s="1101"/>
      <c r="BS35" s="1102"/>
      <c r="BT35" s="1101"/>
      <c r="BU35" s="1101"/>
      <c r="BV35" s="1101"/>
      <c r="BW35" s="1101"/>
      <c r="BX35" s="1107"/>
      <c r="BY35" s="1101"/>
      <c r="BZ35" s="1101"/>
      <c r="CA35" s="1101"/>
      <c r="CB35" s="1101"/>
      <c r="CC35" s="1102"/>
      <c r="CD35" s="1101"/>
      <c r="CE35" s="1101"/>
      <c r="CF35" s="1101"/>
      <c r="CG35" s="1101"/>
      <c r="CH35" s="1102"/>
      <c r="CI35" s="1101"/>
      <c r="CJ35" s="1101"/>
      <c r="CK35" s="1101"/>
      <c r="CL35" s="1101"/>
      <c r="CM35" s="1101"/>
      <c r="CN35" s="1100"/>
      <c r="CO35" s="1101"/>
      <c r="CP35" s="1101"/>
      <c r="CQ35" s="1101"/>
      <c r="CR35" s="1102"/>
      <c r="CS35" s="1101"/>
      <c r="CT35" s="1101"/>
      <c r="CU35" s="1101"/>
      <c r="CV35" s="1101"/>
      <c r="CW35" s="1102"/>
      <c r="CX35" s="1101"/>
      <c r="CY35" s="1101"/>
      <c r="CZ35" s="1101"/>
      <c r="DA35" s="1101"/>
      <c r="DB35" s="1107"/>
    </row>
    <row r="36" spans="1:106" ht="9.75" customHeight="1">
      <c r="A36" s="1094"/>
      <c r="B36" s="1097"/>
      <c r="C36" s="1098"/>
      <c r="D36" s="1098"/>
      <c r="E36" s="1098"/>
      <c r="F36" s="1099"/>
      <c r="G36" s="1098"/>
      <c r="H36" s="1098"/>
      <c r="I36" s="1098"/>
      <c r="J36" s="1098"/>
      <c r="K36" s="1099"/>
      <c r="L36" s="1098"/>
      <c r="M36" s="1098"/>
      <c r="N36" s="1098"/>
      <c r="O36" s="1098"/>
      <c r="P36" s="1106"/>
      <c r="Q36" s="1098"/>
      <c r="R36" s="1098"/>
      <c r="S36" s="1098"/>
      <c r="T36" s="1098"/>
      <c r="U36" s="1099"/>
      <c r="V36" s="1098"/>
      <c r="W36" s="1098"/>
      <c r="X36" s="1098"/>
      <c r="Y36" s="1098"/>
      <c r="Z36" s="1099"/>
      <c r="AA36" s="1098"/>
      <c r="AB36" s="1098"/>
      <c r="AC36" s="1098"/>
      <c r="AD36" s="1098"/>
      <c r="AE36" s="1098"/>
      <c r="AF36" s="1097"/>
      <c r="AG36" s="1098"/>
      <c r="AH36" s="1098"/>
      <c r="AI36" s="1098"/>
      <c r="AJ36" s="1099"/>
      <c r="AK36" s="1098"/>
      <c r="AL36" s="1098"/>
      <c r="AM36" s="1098"/>
      <c r="AN36" s="1098"/>
      <c r="AO36" s="1099"/>
      <c r="AP36" s="1098"/>
      <c r="AQ36" s="1098"/>
      <c r="AR36" s="1098"/>
      <c r="AS36" s="1098"/>
      <c r="AT36" s="1106"/>
      <c r="AU36" s="1098"/>
      <c r="AV36" s="1098"/>
      <c r="AW36" s="1098"/>
      <c r="AX36" s="1098"/>
      <c r="AY36" s="1099"/>
      <c r="AZ36" s="1098"/>
      <c r="BA36" s="1098"/>
      <c r="BB36" s="1098"/>
      <c r="BC36" s="1098"/>
      <c r="BD36" s="1099"/>
      <c r="BE36" s="1098"/>
      <c r="BF36" s="1098"/>
      <c r="BG36" s="1098"/>
      <c r="BH36" s="1098"/>
      <c r="BI36" s="1098"/>
      <c r="BJ36" s="1097"/>
      <c r="BK36" s="1098"/>
      <c r="BL36" s="1098"/>
      <c r="BM36" s="1098"/>
      <c r="BN36" s="1099"/>
      <c r="BO36" s="1098"/>
      <c r="BP36" s="1098"/>
      <c r="BQ36" s="1098"/>
      <c r="BR36" s="1098"/>
      <c r="BS36" s="1099"/>
      <c r="BT36" s="1098"/>
      <c r="BU36" s="1098"/>
      <c r="BV36" s="1098"/>
      <c r="BW36" s="1098"/>
      <c r="BX36" s="1106"/>
      <c r="BY36" s="1098"/>
      <c r="BZ36" s="1098"/>
      <c r="CA36" s="1098"/>
      <c r="CB36" s="1098"/>
      <c r="CC36" s="1099"/>
      <c r="CD36" s="1098"/>
      <c r="CE36" s="1098"/>
      <c r="CF36" s="1098"/>
      <c r="CG36" s="1098"/>
      <c r="CH36" s="1099"/>
      <c r="CI36" s="1098"/>
      <c r="CJ36" s="1098"/>
      <c r="CK36" s="1098"/>
      <c r="CL36" s="1098"/>
      <c r="CM36" s="1098"/>
      <c r="CN36" s="1097"/>
      <c r="CO36" s="1098"/>
      <c r="CP36" s="1098"/>
      <c r="CQ36" s="1098"/>
      <c r="CR36" s="1099"/>
      <c r="CS36" s="1098"/>
      <c r="CT36" s="1098"/>
      <c r="CU36" s="1098"/>
      <c r="CV36" s="1098"/>
      <c r="CW36" s="1099"/>
      <c r="CX36" s="1098"/>
      <c r="CY36" s="1098"/>
      <c r="CZ36" s="1098"/>
      <c r="DA36" s="1098"/>
      <c r="DB36" s="1106"/>
    </row>
    <row r="37" spans="1:106" ht="8.25" customHeight="1">
      <c r="A37" s="1092"/>
      <c r="B37" s="44"/>
      <c r="C37" s="45"/>
      <c r="D37" s="45"/>
      <c r="E37" s="45"/>
      <c r="F37" s="45"/>
      <c r="G37" s="45"/>
      <c r="H37" s="45"/>
      <c r="I37" s="45"/>
      <c r="J37" s="45"/>
      <c r="K37" s="45"/>
      <c r="L37" s="45"/>
      <c r="M37" s="45"/>
      <c r="N37" s="45"/>
      <c r="O37" s="45"/>
      <c r="P37" s="46"/>
      <c r="Q37" s="47"/>
      <c r="R37" s="45"/>
      <c r="S37" s="45"/>
      <c r="T37" s="45"/>
      <c r="U37" s="45"/>
      <c r="V37" s="45"/>
      <c r="W37" s="45"/>
      <c r="X37" s="45"/>
      <c r="Y37" s="45"/>
      <c r="Z37" s="45"/>
      <c r="AA37" s="45"/>
      <c r="AB37" s="45"/>
      <c r="AC37" s="45"/>
      <c r="AD37" s="45"/>
      <c r="AE37" s="48"/>
      <c r="AF37" s="44"/>
      <c r="AG37" s="45"/>
      <c r="AH37" s="45"/>
      <c r="AI37" s="45"/>
      <c r="AJ37" s="45"/>
      <c r="AK37" s="45"/>
      <c r="AL37" s="45"/>
      <c r="AM37" s="45"/>
      <c r="AN37" s="45"/>
      <c r="AO37" s="45"/>
      <c r="AP37" s="45"/>
      <c r="AQ37" s="45"/>
      <c r="AR37" s="45"/>
      <c r="AS37" s="45"/>
      <c r="AT37" s="46"/>
      <c r="AU37" s="47"/>
      <c r="AV37" s="45"/>
      <c r="AW37" s="45"/>
      <c r="AX37" s="45"/>
      <c r="AY37" s="45"/>
      <c r="AZ37" s="45"/>
      <c r="BA37" s="45"/>
      <c r="BB37" s="45"/>
      <c r="BC37" s="45"/>
      <c r="BD37" s="45"/>
      <c r="BE37" s="45"/>
      <c r="BF37" s="45"/>
      <c r="BG37" s="45"/>
      <c r="BH37" s="45"/>
      <c r="BI37" s="48"/>
      <c r="BJ37" s="44"/>
      <c r="BK37" s="45"/>
      <c r="BL37" s="45"/>
      <c r="BM37" s="45"/>
      <c r="BN37" s="45"/>
      <c r="BO37" s="45"/>
      <c r="BP37" s="45"/>
      <c r="BQ37" s="45"/>
      <c r="BR37" s="45"/>
      <c r="BS37" s="45"/>
      <c r="BT37" s="45"/>
      <c r="BU37" s="45"/>
      <c r="BV37" s="45"/>
      <c r="BW37" s="45"/>
      <c r="BX37" s="46"/>
      <c r="BY37" s="47"/>
      <c r="BZ37" s="45"/>
      <c r="CA37" s="45"/>
      <c r="CB37" s="45"/>
      <c r="CC37" s="45"/>
      <c r="CD37" s="45"/>
      <c r="CE37" s="45"/>
      <c r="CF37" s="45"/>
      <c r="CG37" s="45"/>
      <c r="CH37" s="45"/>
      <c r="CI37" s="45"/>
      <c r="CJ37" s="45"/>
      <c r="CK37" s="45"/>
      <c r="CL37" s="45"/>
      <c r="CM37" s="48"/>
      <c r="CN37" s="44"/>
      <c r="CO37" s="45"/>
      <c r="CP37" s="45"/>
      <c r="CQ37" s="45"/>
      <c r="CR37" s="45"/>
      <c r="CS37" s="45"/>
      <c r="CT37" s="45"/>
      <c r="CU37" s="45"/>
      <c r="CV37" s="45"/>
      <c r="CW37" s="45"/>
      <c r="CX37" s="45"/>
      <c r="CY37" s="45"/>
      <c r="CZ37" s="45"/>
      <c r="DA37" s="45"/>
      <c r="DB37" s="46"/>
    </row>
    <row r="38" spans="1:106" ht="8.25" customHeight="1">
      <c r="A38" s="1092"/>
      <c r="B38" s="44"/>
      <c r="C38" s="45"/>
      <c r="D38" s="45"/>
      <c r="E38" s="45"/>
      <c r="F38" s="45"/>
      <c r="G38" s="45"/>
      <c r="H38" s="45"/>
      <c r="I38" s="45"/>
      <c r="J38" s="45"/>
      <c r="K38" s="45"/>
      <c r="L38" s="45"/>
      <c r="M38" s="45"/>
      <c r="N38" s="45"/>
      <c r="O38" s="45"/>
      <c r="P38" s="46"/>
      <c r="Q38" s="47"/>
      <c r="R38" s="45"/>
      <c r="S38" s="45"/>
      <c r="T38" s="45"/>
      <c r="U38" s="45"/>
      <c r="V38" s="45"/>
      <c r="W38" s="45"/>
      <c r="X38" s="45"/>
      <c r="Y38" s="45"/>
      <c r="Z38" s="45"/>
      <c r="AA38" s="45"/>
      <c r="AB38" s="45"/>
      <c r="AC38" s="45"/>
      <c r="AD38" s="45"/>
      <c r="AE38" s="48"/>
      <c r="AF38" s="44"/>
      <c r="AG38" s="45"/>
      <c r="AH38" s="45"/>
      <c r="AI38" s="45"/>
      <c r="AJ38" s="45"/>
      <c r="AK38" s="45"/>
      <c r="AL38" s="45"/>
      <c r="AM38" s="45"/>
      <c r="AN38" s="45"/>
      <c r="AO38" s="45"/>
      <c r="AP38" s="45"/>
      <c r="AQ38" s="45"/>
      <c r="AR38" s="45"/>
      <c r="AS38" s="45"/>
      <c r="AT38" s="46"/>
      <c r="AU38" s="47"/>
      <c r="AV38" s="45"/>
      <c r="AW38" s="45"/>
      <c r="AX38" s="45"/>
      <c r="AY38" s="45"/>
      <c r="AZ38" s="45"/>
      <c r="BA38" s="45"/>
      <c r="BB38" s="45"/>
      <c r="BC38" s="45"/>
      <c r="BD38" s="45"/>
      <c r="BE38" s="45"/>
      <c r="BF38" s="45"/>
      <c r="BG38" s="45"/>
      <c r="BH38" s="45"/>
      <c r="BI38" s="48"/>
      <c r="BJ38" s="44"/>
      <c r="BK38" s="45"/>
      <c r="BL38" s="45"/>
      <c r="BM38" s="45"/>
      <c r="BN38" s="45"/>
      <c r="BO38" s="45"/>
      <c r="BP38" s="45"/>
      <c r="BQ38" s="45"/>
      <c r="BR38" s="45"/>
      <c r="BS38" s="45"/>
      <c r="BT38" s="45"/>
      <c r="BU38" s="45"/>
      <c r="BV38" s="45"/>
      <c r="BW38" s="45"/>
      <c r="BX38" s="46"/>
      <c r="BY38" s="47"/>
      <c r="BZ38" s="45"/>
      <c r="CA38" s="45"/>
      <c r="CB38" s="45"/>
      <c r="CC38" s="45"/>
      <c r="CD38" s="45"/>
      <c r="CE38" s="45"/>
      <c r="CF38" s="45"/>
      <c r="CG38" s="45"/>
      <c r="CH38" s="45"/>
      <c r="CI38" s="45"/>
      <c r="CJ38" s="45"/>
      <c r="CK38" s="45"/>
      <c r="CL38" s="45"/>
      <c r="CM38" s="48"/>
      <c r="CN38" s="44"/>
      <c r="CO38" s="45"/>
      <c r="CP38" s="45"/>
      <c r="CQ38" s="45"/>
      <c r="CR38" s="45"/>
      <c r="CS38" s="45"/>
      <c r="CT38" s="45"/>
      <c r="CU38" s="45"/>
      <c r="CV38" s="45"/>
      <c r="CW38" s="45"/>
      <c r="CX38" s="45"/>
      <c r="CY38" s="45"/>
      <c r="CZ38" s="45"/>
      <c r="DA38" s="45"/>
      <c r="DB38" s="46"/>
    </row>
    <row r="39" spans="1:106" ht="9.75" customHeight="1">
      <c r="A39" s="1093"/>
      <c r="B39" s="1100"/>
      <c r="C39" s="1101"/>
      <c r="D39" s="1101"/>
      <c r="E39" s="1101"/>
      <c r="F39" s="1102"/>
      <c r="G39" s="1101"/>
      <c r="H39" s="1101"/>
      <c r="I39" s="1101"/>
      <c r="J39" s="1101"/>
      <c r="K39" s="1102"/>
      <c r="L39" s="1101"/>
      <c r="M39" s="1101"/>
      <c r="N39" s="1101"/>
      <c r="O39" s="1101"/>
      <c r="P39" s="1107"/>
      <c r="Q39" s="1101"/>
      <c r="R39" s="1101"/>
      <c r="S39" s="1101"/>
      <c r="T39" s="1101"/>
      <c r="U39" s="1102"/>
      <c r="V39" s="1101"/>
      <c r="W39" s="1101"/>
      <c r="X39" s="1101"/>
      <c r="Y39" s="1101"/>
      <c r="Z39" s="1102"/>
      <c r="AA39" s="1101"/>
      <c r="AB39" s="1101"/>
      <c r="AC39" s="1101"/>
      <c r="AD39" s="1101"/>
      <c r="AE39" s="1101"/>
      <c r="AF39" s="1100"/>
      <c r="AG39" s="1101"/>
      <c r="AH39" s="1101"/>
      <c r="AI39" s="1101"/>
      <c r="AJ39" s="1102"/>
      <c r="AK39" s="1101"/>
      <c r="AL39" s="1101"/>
      <c r="AM39" s="1101"/>
      <c r="AN39" s="1101"/>
      <c r="AO39" s="1102"/>
      <c r="AP39" s="1101"/>
      <c r="AQ39" s="1101"/>
      <c r="AR39" s="1101"/>
      <c r="AS39" s="1101"/>
      <c r="AT39" s="1107"/>
      <c r="AU39" s="1101"/>
      <c r="AV39" s="1101"/>
      <c r="AW39" s="1101"/>
      <c r="AX39" s="1101"/>
      <c r="AY39" s="1102"/>
      <c r="AZ39" s="1101"/>
      <c r="BA39" s="1101"/>
      <c r="BB39" s="1101"/>
      <c r="BC39" s="1101"/>
      <c r="BD39" s="1102"/>
      <c r="BE39" s="1101"/>
      <c r="BF39" s="1101"/>
      <c r="BG39" s="1101"/>
      <c r="BH39" s="1101"/>
      <c r="BI39" s="1101"/>
      <c r="BJ39" s="1100"/>
      <c r="BK39" s="1101"/>
      <c r="BL39" s="1101"/>
      <c r="BM39" s="1101"/>
      <c r="BN39" s="1102"/>
      <c r="BO39" s="1101"/>
      <c r="BP39" s="1101"/>
      <c r="BQ39" s="1101"/>
      <c r="BR39" s="1101"/>
      <c r="BS39" s="1102"/>
      <c r="BT39" s="1101"/>
      <c r="BU39" s="1101"/>
      <c r="BV39" s="1101"/>
      <c r="BW39" s="1101"/>
      <c r="BX39" s="1107"/>
      <c r="BY39" s="1101"/>
      <c r="BZ39" s="1101"/>
      <c r="CA39" s="1101"/>
      <c r="CB39" s="1101"/>
      <c r="CC39" s="1102"/>
      <c r="CD39" s="1101"/>
      <c r="CE39" s="1101"/>
      <c r="CF39" s="1101"/>
      <c r="CG39" s="1101"/>
      <c r="CH39" s="1102"/>
      <c r="CI39" s="1101"/>
      <c r="CJ39" s="1101"/>
      <c r="CK39" s="1101"/>
      <c r="CL39" s="1101"/>
      <c r="CM39" s="1101"/>
      <c r="CN39" s="1100"/>
      <c r="CO39" s="1101"/>
      <c r="CP39" s="1101"/>
      <c r="CQ39" s="1101"/>
      <c r="CR39" s="1102"/>
      <c r="CS39" s="1101"/>
      <c r="CT39" s="1101"/>
      <c r="CU39" s="1101"/>
      <c r="CV39" s="1101"/>
      <c r="CW39" s="1102"/>
      <c r="CX39" s="1101"/>
      <c r="CY39" s="1101"/>
      <c r="CZ39" s="1101"/>
      <c r="DA39" s="1101"/>
      <c r="DB39" s="1107"/>
    </row>
    <row r="40" spans="1:106" ht="9.75" customHeight="1">
      <c r="A40" s="1095"/>
      <c r="B40" s="1097"/>
      <c r="C40" s="1098"/>
      <c r="D40" s="1098"/>
      <c r="E40" s="1098"/>
      <c r="F40" s="1099"/>
      <c r="G40" s="1098"/>
      <c r="H40" s="1098"/>
      <c r="I40" s="1098"/>
      <c r="J40" s="1098"/>
      <c r="K40" s="1099"/>
      <c r="L40" s="1098"/>
      <c r="M40" s="1098"/>
      <c r="N40" s="1098"/>
      <c r="O40" s="1098"/>
      <c r="P40" s="1106"/>
      <c r="Q40" s="1098"/>
      <c r="R40" s="1098"/>
      <c r="S40" s="1098"/>
      <c r="T40" s="1098"/>
      <c r="U40" s="1099"/>
      <c r="V40" s="1098"/>
      <c r="W40" s="1098"/>
      <c r="X40" s="1098"/>
      <c r="Y40" s="1098"/>
      <c r="Z40" s="1099"/>
      <c r="AA40" s="1098"/>
      <c r="AB40" s="1098"/>
      <c r="AC40" s="1098"/>
      <c r="AD40" s="1098"/>
      <c r="AE40" s="1098"/>
      <c r="AF40" s="1097"/>
      <c r="AG40" s="1098"/>
      <c r="AH40" s="1098"/>
      <c r="AI40" s="1098"/>
      <c r="AJ40" s="1099"/>
      <c r="AK40" s="1098"/>
      <c r="AL40" s="1098"/>
      <c r="AM40" s="1098"/>
      <c r="AN40" s="1098"/>
      <c r="AO40" s="1099"/>
      <c r="AP40" s="1098"/>
      <c r="AQ40" s="1098"/>
      <c r="AR40" s="1098"/>
      <c r="AS40" s="1098"/>
      <c r="AT40" s="1106"/>
      <c r="AU40" s="1098"/>
      <c r="AV40" s="1098"/>
      <c r="AW40" s="1098"/>
      <c r="AX40" s="1098"/>
      <c r="AY40" s="1099"/>
      <c r="AZ40" s="1098"/>
      <c r="BA40" s="1098"/>
      <c r="BB40" s="1098"/>
      <c r="BC40" s="1098"/>
      <c r="BD40" s="1099"/>
      <c r="BE40" s="1098"/>
      <c r="BF40" s="1098"/>
      <c r="BG40" s="1098"/>
      <c r="BH40" s="1098"/>
      <c r="BI40" s="1098"/>
      <c r="BJ40" s="1097"/>
      <c r="BK40" s="1098"/>
      <c r="BL40" s="1098"/>
      <c r="BM40" s="1098"/>
      <c r="BN40" s="1099"/>
      <c r="BO40" s="1098"/>
      <c r="BP40" s="1098"/>
      <c r="BQ40" s="1098"/>
      <c r="BR40" s="1098"/>
      <c r="BS40" s="1099"/>
      <c r="BT40" s="1098"/>
      <c r="BU40" s="1098"/>
      <c r="BV40" s="1098"/>
      <c r="BW40" s="1098"/>
      <c r="BX40" s="1106"/>
      <c r="BY40" s="1098"/>
      <c r="BZ40" s="1098"/>
      <c r="CA40" s="1098"/>
      <c r="CB40" s="1098"/>
      <c r="CC40" s="1099"/>
      <c r="CD40" s="1098"/>
      <c r="CE40" s="1098"/>
      <c r="CF40" s="1098"/>
      <c r="CG40" s="1098"/>
      <c r="CH40" s="1099"/>
      <c r="CI40" s="1098"/>
      <c r="CJ40" s="1098"/>
      <c r="CK40" s="1098"/>
      <c r="CL40" s="1098"/>
      <c r="CM40" s="1098"/>
      <c r="CN40" s="1097"/>
      <c r="CO40" s="1098"/>
      <c r="CP40" s="1098"/>
      <c r="CQ40" s="1098"/>
      <c r="CR40" s="1099"/>
      <c r="CS40" s="1098"/>
      <c r="CT40" s="1098"/>
      <c r="CU40" s="1098"/>
      <c r="CV40" s="1098"/>
      <c r="CW40" s="1099"/>
      <c r="CX40" s="1098"/>
      <c r="CY40" s="1098"/>
      <c r="CZ40" s="1098"/>
      <c r="DA40" s="1098"/>
      <c r="DB40" s="1106"/>
    </row>
    <row r="41" spans="1:106" ht="8.25" customHeight="1">
      <c r="A41" s="1095"/>
      <c r="B41" s="44"/>
      <c r="C41" s="45"/>
      <c r="D41" s="45"/>
      <c r="E41" s="45"/>
      <c r="F41" s="45"/>
      <c r="G41" s="45"/>
      <c r="H41" s="45"/>
      <c r="I41" s="45"/>
      <c r="J41" s="45"/>
      <c r="K41" s="45"/>
      <c r="L41" s="45"/>
      <c r="M41" s="45"/>
      <c r="N41" s="45"/>
      <c r="O41" s="45"/>
      <c r="P41" s="46"/>
      <c r="Q41" s="47"/>
      <c r="R41" s="45"/>
      <c r="S41" s="45"/>
      <c r="T41" s="45"/>
      <c r="U41" s="45"/>
      <c r="V41" s="45"/>
      <c r="W41" s="45"/>
      <c r="X41" s="45"/>
      <c r="Y41" s="45"/>
      <c r="Z41" s="45"/>
      <c r="AA41" s="45"/>
      <c r="AB41" s="45"/>
      <c r="AC41" s="45"/>
      <c r="AD41" s="45"/>
      <c r="AE41" s="48"/>
      <c r="AF41" s="44"/>
      <c r="AG41" s="45"/>
      <c r="AH41" s="45"/>
      <c r="AI41" s="45"/>
      <c r="AJ41" s="45"/>
      <c r="AK41" s="45"/>
      <c r="AL41" s="45"/>
      <c r="AM41" s="45"/>
      <c r="AN41" s="45"/>
      <c r="AO41" s="45"/>
      <c r="AP41" s="45"/>
      <c r="AQ41" s="45"/>
      <c r="AR41" s="45"/>
      <c r="AS41" s="45"/>
      <c r="AT41" s="46"/>
      <c r="AU41" s="47"/>
      <c r="AV41" s="45"/>
      <c r="AW41" s="45"/>
      <c r="AX41" s="45"/>
      <c r="AY41" s="45"/>
      <c r="AZ41" s="45"/>
      <c r="BA41" s="45"/>
      <c r="BB41" s="45"/>
      <c r="BC41" s="45"/>
      <c r="BD41" s="45"/>
      <c r="BE41" s="45"/>
      <c r="BF41" s="45"/>
      <c r="BG41" s="45"/>
      <c r="BH41" s="45"/>
      <c r="BI41" s="48"/>
      <c r="BJ41" s="44"/>
      <c r="BK41" s="45"/>
      <c r="BL41" s="45"/>
      <c r="BM41" s="45"/>
      <c r="BN41" s="45"/>
      <c r="BO41" s="45"/>
      <c r="BP41" s="45"/>
      <c r="BQ41" s="45"/>
      <c r="BR41" s="45"/>
      <c r="BS41" s="45"/>
      <c r="BT41" s="45"/>
      <c r="BU41" s="45"/>
      <c r="BV41" s="45"/>
      <c r="BW41" s="45"/>
      <c r="BX41" s="46"/>
      <c r="BY41" s="47"/>
      <c r="BZ41" s="45"/>
      <c r="CA41" s="45"/>
      <c r="CB41" s="45"/>
      <c r="CC41" s="45"/>
      <c r="CD41" s="45"/>
      <c r="CE41" s="45"/>
      <c r="CF41" s="45"/>
      <c r="CG41" s="45"/>
      <c r="CH41" s="45"/>
      <c r="CI41" s="45"/>
      <c r="CJ41" s="45"/>
      <c r="CK41" s="45"/>
      <c r="CL41" s="45"/>
      <c r="CM41" s="48"/>
      <c r="CN41" s="44"/>
      <c r="CO41" s="45"/>
      <c r="CP41" s="45"/>
      <c r="CQ41" s="45"/>
      <c r="CR41" s="45"/>
      <c r="CS41" s="45"/>
      <c r="CT41" s="45"/>
      <c r="CU41" s="45"/>
      <c r="CV41" s="45"/>
      <c r="CW41" s="45"/>
      <c r="CX41" s="45"/>
      <c r="CY41" s="45"/>
      <c r="CZ41" s="45"/>
      <c r="DA41" s="45"/>
      <c r="DB41" s="46"/>
    </row>
    <row r="42" spans="1:106" ht="8.25" customHeight="1">
      <c r="A42" s="1095"/>
      <c r="B42" s="44"/>
      <c r="C42" s="45"/>
      <c r="D42" s="45"/>
      <c r="E42" s="45"/>
      <c r="F42" s="45"/>
      <c r="G42" s="45"/>
      <c r="H42" s="45"/>
      <c r="I42" s="45"/>
      <c r="J42" s="45"/>
      <c r="K42" s="45"/>
      <c r="L42" s="45"/>
      <c r="M42" s="45"/>
      <c r="N42" s="45"/>
      <c r="O42" s="45"/>
      <c r="P42" s="46"/>
      <c r="Q42" s="47"/>
      <c r="R42" s="45"/>
      <c r="S42" s="45"/>
      <c r="T42" s="45"/>
      <c r="U42" s="45"/>
      <c r="V42" s="45"/>
      <c r="W42" s="45"/>
      <c r="X42" s="45"/>
      <c r="Y42" s="45"/>
      <c r="Z42" s="45"/>
      <c r="AA42" s="45"/>
      <c r="AB42" s="45"/>
      <c r="AC42" s="45"/>
      <c r="AD42" s="45"/>
      <c r="AE42" s="48"/>
      <c r="AF42" s="44"/>
      <c r="AG42" s="45"/>
      <c r="AH42" s="45"/>
      <c r="AI42" s="45"/>
      <c r="AJ42" s="45"/>
      <c r="AK42" s="45"/>
      <c r="AL42" s="45"/>
      <c r="AM42" s="45"/>
      <c r="AN42" s="45"/>
      <c r="AO42" s="45"/>
      <c r="AP42" s="45"/>
      <c r="AQ42" s="45"/>
      <c r="AR42" s="45"/>
      <c r="AS42" s="45"/>
      <c r="AT42" s="46"/>
      <c r="AU42" s="47"/>
      <c r="AV42" s="45"/>
      <c r="AW42" s="45"/>
      <c r="AX42" s="45"/>
      <c r="AY42" s="45"/>
      <c r="AZ42" s="45"/>
      <c r="BA42" s="45"/>
      <c r="BB42" s="45"/>
      <c r="BC42" s="45"/>
      <c r="BD42" s="45"/>
      <c r="BE42" s="45"/>
      <c r="BF42" s="45"/>
      <c r="BG42" s="45"/>
      <c r="BH42" s="45"/>
      <c r="BI42" s="48"/>
      <c r="BJ42" s="44"/>
      <c r="BK42" s="45"/>
      <c r="BL42" s="45"/>
      <c r="BM42" s="45"/>
      <c r="BN42" s="45"/>
      <c r="BO42" s="45"/>
      <c r="BP42" s="45"/>
      <c r="BQ42" s="45"/>
      <c r="BR42" s="45"/>
      <c r="BS42" s="45"/>
      <c r="BT42" s="45"/>
      <c r="BU42" s="45"/>
      <c r="BV42" s="45"/>
      <c r="BW42" s="45"/>
      <c r="BX42" s="46"/>
      <c r="BY42" s="47"/>
      <c r="BZ42" s="45"/>
      <c r="CA42" s="45"/>
      <c r="CB42" s="45"/>
      <c r="CC42" s="45"/>
      <c r="CD42" s="45"/>
      <c r="CE42" s="45"/>
      <c r="CF42" s="45"/>
      <c r="CG42" s="45"/>
      <c r="CH42" s="45"/>
      <c r="CI42" s="45"/>
      <c r="CJ42" s="45"/>
      <c r="CK42" s="45"/>
      <c r="CL42" s="45"/>
      <c r="CM42" s="48"/>
      <c r="CN42" s="44"/>
      <c r="CO42" s="45"/>
      <c r="CP42" s="45"/>
      <c r="CQ42" s="45"/>
      <c r="CR42" s="45"/>
      <c r="CS42" s="45"/>
      <c r="CT42" s="45"/>
      <c r="CU42" s="45"/>
      <c r="CV42" s="45"/>
      <c r="CW42" s="45"/>
      <c r="CX42" s="45"/>
      <c r="CY42" s="45"/>
      <c r="CZ42" s="45"/>
      <c r="DA42" s="45"/>
      <c r="DB42" s="46"/>
    </row>
    <row r="43" spans="1:106" ht="9.75" customHeight="1" thickBot="1">
      <c r="A43" s="1096"/>
      <c r="B43" s="1111"/>
      <c r="C43" s="1109"/>
      <c r="D43" s="1109"/>
      <c r="E43" s="1109"/>
      <c r="F43" s="1110"/>
      <c r="G43" s="1109"/>
      <c r="H43" s="1109"/>
      <c r="I43" s="1109"/>
      <c r="J43" s="1109"/>
      <c r="K43" s="1110"/>
      <c r="L43" s="1109"/>
      <c r="M43" s="1109"/>
      <c r="N43" s="1109"/>
      <c r="O43" s="1109"/>
      <c r="P43" s="1112"/>
      <c r="Q43" s="1109"/>
      <c r="R43" s="1109"/>
      <c r="S43" s="1109"/>
      <c r="T43" s="1109"/>
      <c r="U43" s="1110"/>
      <c r="V43" s="1109"/>
      <c r="W43" s="1109"/>
      <c r="X43" s="1109"/>
      <c r="Y43" s="1109"/>
      <c r="Z43" s="1110"/>
      <c r="AA43" s="1109"/>
      <c r="AB43" s="1109"/>
      <c r="AC43" s="1109"/>
      <c r="AD43" s="1109"/>
      <c r="AE43" s="1109"/>
      <c r="AF43" s="1111"/>
      <c r="AG43" s="1109"/>
      <c r="AH43" s="1109"/>
      <c r="AI43" s="1109"/>
      <c r="AJ43" s="1110"/>
      <c r="AK43" s="1109"/>
      <c r="AL43" s="1109"/>
      <c r="AM43" s="1109"/>
      <c r="AN43" s="1109"/>
      <c r="AO43" s="1110"/>
      <c r="AP43" s="1109"/>
      <c r="AQ43" s="1109"/>
      <c r="AR43" s="1109"/>
      <c r="AS43" s="1109"/>
      <c r="AT43" s="1112"/>
      <c r="AU43" s="1109"/>
      <c r="AV43" s="1109"/>
      <c r="AW43" s="1109"/>
      <c r="AX43" s="1109"/>
      <c r="AY43" s="1110"/>
      <c r="AZ43" s="1109"/>
      <c r="BA43" s="1109"/>
      <c r="BB43" s="1109"/>
      <c r="BC43" s="1109"/>
      <c r="BD43" s="1110"/>
      <c r="BE43" s="1109"/>
      <c r="BF43" s="1109"/>
      <c r="BG43" s="1109"/>
      <c r="BH43" s="1109"/>
      <c r="BI43" s="1109"/>
      <c r="BJ43" s="1111"/>
      <c r="BK43" s="1109"/>
      <c r="BL43" s="1109"/>
      <c r="BM43" s="1109"/>
      <c r="BN43" s="1110"/>
      <c r="BO43" s="1109"/>
      <c r="BP43" s="1109"/>
      <c r="BQ43" s="1109"/>
      <c r="BR43" s="1109"/>
      <c r="BS43" s="1110"/>
      <c r="BT43" s="1109"/>
      <c r="BU43" s="1109"/>
      <c r="BV43" s="1109"/>
      <c r="BW43" s="1109"/>
      <c r="BX43" s="1112"/>
      <c r="BY43" s="1109"/>
      <c r="BZ43" s="1109"/>
      <c r="CA43" s="1109"/>
      <c r="CB43" s="1109"/>
      <c r="CC43" s="1110"/>
      <c r="CD43" s="1109"/>
      <c r="CE43" s="1109"/>
      <c r="CF43" s="1109"/>
      <c r="CG43" s="1109"/>
      <c r="CH43" s="1110"/>
      <c r="CI43" s="1109"/>
      <c r="CJ43" s="1109"/>
      <c r="CK43" s="1109"/>
      <c r="CL43" s="1109"/>
      <c r="CM43" s="1109"/>
      <c r="CN43" s="1111"/>
      <c r="CO43" s="1109"/>
      <c r="CP43" s="1109"/>
      <c r="CQ43" s="1109"/>
      <c r="CR43" s="1110"/>
      <c r="CS43" s="1109"/>
      <c r="CT43" s="1109"/>
      <c r="CU43" s="1109"/>
      <c r="CV43" s="1109"/>
      <c r="CW43" s="1110"/>
      <c r="CX43" s="1109"/>
      <c r="CY43" s="1109"/>
      <c r="CZ43" s="1109"/>
      <c r="DA43" s="1109"/>
      <c r="DB43" s="1112"/>
    </row>
    <row r="44" spans="1:106" ht="15" customHeight="1">
      <c r="A44" s="1057" t="s">
        <v>626</v>
      </c>
      <c r="B44" s="1057"/>
      <c r="C44" s="1057"/>
      <c r="D44" s="1057"/>
      <c r="E44" s="1057"/>
      <c r="F44" s="1057"/>
      <c r="G44" s="1057"/>
      <c r="H44" s="1057"/>
      <c r="I44" s="1057"/>
      <c r="J44" s="1057"/>
      <c r="K44" s="1057"/>
      <c r="L44" s="1057"/>
      <c r="M44" s="1057"/>
      <c r="N44" s="1057"/>
      <c r="O44" s="1057"/>
      <c r="P44" s="1057"/>
      <c r="Q44" s="1057"/>
      <c r="R44" s="1057"/>
      <c r="S44" s="1057"/>
      <c r="T44" s="1057"/>
      <c r="U44" s="1057"/>
      <c r="V44" s="1057"/>
      <c r="W44" s="1057"/>
      <c r="X44" s="1057"/>
      <c r="Y44" s="1057"/>
      <c r="Z44" s="1057"/>
      <c r="AA44" s="1057"/>
      <c r="AB44" s="1057"/>
      <c r="AC44" s="1057"/>
      <c r="AD44" s="1057"/>
      <c r="AE44" s="1057"/>
      <c r="AF44" s="1057"/>
      <c r="AG44" s="1057"/>
      <c r="AH44" s="1057"/>
      <c r="AI44" s="1057"/>
      <c r="AJ44" s="1057"/>
      <c r="AK44" s="1057"/>
      <c r="AL44" s="1057"/>
      <c r="AM44" s="1057"/>
      <c r="AN44" s="1057"/>
      <c r="AO44" s="1057"/>
      <c r="AP44" s="1057"/>
      <c r="AQ44" s="1057"/>
      <c r="AR44" s="1057"/>
      <c r="AS44" s="1057"/>
      <c r="AT44" s="1057"/>
      <c r="AU44" s="1057"/>
      <c r="AV44" s="1057"/>
      <c r="AW44" s="1057"/>
      <c r="AX44" s="1057"/>
      <c r="AY44" s="1057"/>
      <c r="AZ44" s="1057"/>
      <c r="BA44" s="1057"/>
      <c r="BB44" s="1057"/>
      <c r="BC44" s="1057"/>
      <c r="BD44" s="1057"/>
      <c r="BE44" s="1057"/>
      <c r="BF44" s="1057"/>
      <c r="BG44" s="1057"/>
      <c r="BH44" s="1057"/>
      <c r="BI44" s="1057"/>
      <c r="BJ44" s="1057"/>
      <c r="BK44" s="1057"/>
      <c r="BL44" s="1057"/>
      <c r="BM44" s="1057"/>
      <c r="BN44" s="1057"/>
      <c r="BO44" s="1057"/>
      <c r="BP44" s="1057"/>
      <c r="BQ44" s="1057"/>
      <c r="BR44" s="1057"/>
      <c r="BS44" s="1057"/>
      <c r="BT44" s="1057"/>
      <c r="BU44" s="1057"/>
      <c r="BV44" s="1057"/>
      <c r="BW44" s="1057"/>
      <c r="BX44" s="1057"/>
      <c r="BY44" s="1057"/>
      <c r="BZ44" s="1057"/>
      <c r="CA44" s="1057"/>
      <c r="CB44" s="1057"/>
      <c r="CC44" s="1057"/>
      <c r="CD44" s="1057"/>
      <c r="CE44" s="1057"/>
      <c r="CF44" s="1057"/>
      <c r="CG44" s="1057"/>
      <c r="CH44" s="1057"/>
      <c r="CI44" s="1057"/>
      <c r="CJ44" s="1057"/>
      <c r="CK44" s="1057"/>
      <c r="CL44" s="1057"/>
      <c r="CM44" s="1057"/>
      <c r="CN44" s="1057"/>
      <c r="CO44" s="1057"/>
      <c r="CP44" s="1057"/>
      <c r="CQ44" s="1057"/>
      <c r="CR44" s="1057"/>
      <c r="CS44" s="1057"/>
      <c r="CT44" s="1057"/>
      <c r="CU44" s="1057"/>
      <c r="CV44" s="1057"/>
      <c r="CW44" s="1057"/>
      <c r="CX44" s="1057"/>
      <c r="CY44" s="1057"/>
      <c r="CZ44" s="1057"/>
      <c r="DA44" s="1057"/>
      <c r="DB44" s="1057"/>
    </row>
    <row r="45" spans="1:106" ht="15" customHeight="1">
      <c r="A45" s="834"/>
      <c r="B45" s="834"/>
      <c r="C45" s="834"/>
      <c r="D45" s="834"/>
      <c r="E45" s="834"/>
      <c r="F45" s="834"/>
      <c r="G45" s="834"/>
      <c r="H45" s="834"/>
      <c r="I45" s="834"/>
      <c r="J45" s="834"/>
      <c r="K45" s="834"/>
      <c r="L45" s="834"/>
      <c r="M45" s="834"/>
      <c r="N45" s="834"/>
      <c r="O45" s="834"/>
      <c r="P45" s="834"/>
      <c r="Q45" s="834"/>
      <c r="R45" s="834"/>
      <c r="S45" s="834"/>
      <c r="T45" s="834"/>
      <c r="U45" s="834"/>
      <c r="V45" s="834"/>
      <c r="W45" s="834"/>
      <c r="X45" s="834"/>
      <c r="Y45" s="834"/>
      <c r="Z45" s="834"/>
      <c r="AA45" s="834"/>
      <c r="AB45" s="834"/>
      <c r="AC45" s="834"/>
      <c r="AD45" s="834"/>
      <c r="AE45" s="834"/>
      <c r="AF45" s="834"/>
      <c r="AG45" s="834"/>
      <c r="AH45" s="834"/>
      <c r="AI45" s="834"/>
      <c r="AJ45" s="834"/>
      <c r="AK45" s="834"/>
      <c r="AL45" s="834"/>
      <c r="AM45" s="834"/>
      <c r="AN45" s="834"/>
      <c r="AO45" s="834"/>
      <c r="AP45" s="834"/>
      <c r="AQ45" s="834"/>
      <c r="AR45" s="834"/>
      <c r="AS45" s="834"/>
      <c r="AT45" s="834"/>
      <c r="AU45" s="834"/>
      <c r="AV45" s="834"/>
      <c r="AW45" s="834"/>
      <c r="AX45" s="834"/>
      <c r="AY45" s="834"/>
      <c r="AZ45" s="834"/>
      <c r="BA45" s="834"/>
      <c r="BB45" s="834"/>
      <c r="BC45" s="834"/>
      <c r="BD45" s="834"/>
      <c r="BE45" s="834"/>
      <c r="BF45" s="834"/>
      <c r="BG45" s="834"/>
      <c r="BH45" s="834"/>
      <c r="BI45" s="834"/>
      <c r="BJ45" s="834"/>
      <c r="BK45" s="834"/>
      <c r="BL45" s="834"/>
      <c r="BM45" s="834"/>
      <c r="BN45" s="834"/>
      <c r="BO45" s="834"/>
      <c r="BP45" s="834"/>
      <c r="BQ45" s="834"/>
      <c r="BR45" s="834"/>
      <c r="BS45" s="834"/>
      <c r="BT45" s="834"/>
      <c r="BU45" s="834"/>
      <c r="BV45" s="834"/>
      <c r="BW45" s="834"/>
      <c r="BX45" s="834"/>
      <c r="BY45" s="834"/>
      <c r="BZ45" s="834"/>
      <c r="CA45" s="834"/>
      <c r="CB45" s="834"/>
      <c r="CC45" s="834"/>
      <c r="CD45" s="834"/>
      <c r="CE45" s="834"/>
      <c r="CF45" s="834"/>
      <c r="CG45" s="834"/>
      <c r="CH45" s="834"/>
      <c r="CI45" s="834"/>
      <c r="CJ45" s="834"/>
      <c r="CK45" s="834"/>
      <c r="CL45" s="834"/>
      <c r="CM45" s="834"/>
      <c r="CN45" s="834"/>
      <c r="CO45" s="834"/>
      <c r="CP45" s="834"/>
      <c r="CQ45" s="834"/>
      <c r="CR45" s="834"/>
      <c r="CS45" s="834"/>
      <c r="CT45" s="834"/>
      <c r="CU45" s="834"/>
      <c r="CV45" s="834"/>
      <c r="CW45" s="834"/>
      <c r="CX45" s="834"/>
      <c r="CY45" s="834"/>
      <c r="CZ45" s="834"/>
      <c r="DA45" s="834"/>
      <c r="DB45" s="834"/>
    </row>
  </sheetData>
  <mergeCells count="442">
    <mergeCell ref="AZ43:BD43"/>
    <mergeCell ref="BE43:BI43"/>
    <mergeCell ref="BJ43:BN43"/>
    <mergeCell ref="CS43:CW43"/>
    <mergeCell ref="CX43:DB43"/>
    <mergeCell ref="A44:DB44"/>
    <mergeCell ref="A45:DB45"/>
    <mergeCell ref="BO43:BS43"/>
    <mergeCell ref="BT43:BX43"/>
    <mergeCell ref="BY43:CC43"/>
    <mergeCell ref="CD43:CH43"/>
    <mergeCell ref="CI43:CM43"/>
    <mergeCell ref="CN43:CR43"/>
    <mergeCell ref="G43:K43"/>
    <mergeCell ref="L43:P43"/>
    <mergeCell ref="Q43:U43"/>
    <mergeCell ref="V43:Z43"/>
    <mergeCell ref="AA43:AE43"/>
    <mergeCell ref="AF43:AJ43"/>
    <mergeCell ref="AK43:AO43"/>
    <mergeCell ref="AP43:AT43"/>
    <mergeCell ref="AU43:AY43"/>
    <mergeCell ref="CX39:DB39"/>
    <mergeCell ref="A40:A43"/>
    <mergeCell ref="B40:F40"/>
    <mergeCell ref="G40:K40"/>
    <mergeCell ref="L40:P40"/>
    <mergeCell ref="Q40:U40"/>
    <mergeCell ref="V40:Z40"/>
    <mergeCell ref="AA40:AE40"/>
    <mergeCell ref="AF40:AJ40"/>
    <mergeCell ref="AK40:AO40"/>
    <mergeCell ref="AP40:AT40"/>
    <mergeCell ref="AU40:AY40"/>
    <mergeCell ref="AZ40:BD40"/>
    <mergeCell ref="BE40:BI40"/>
    <mergeCell ref="BJ40:BN40"/>
    <mergeCell ref="BO40:BS40"/>
    <mergeCell ref="BT40:BX40"/>
    <mergeCell ref="BY40:CC40"/>
    <mergeCell ref="CD40:CH40"/>
    <mergeCell ref="CI40:CM40"/>
    <mergeCell ref="CN40:CR40"/>
    <mergeCell ref="CS40:CW40"/>
    <mergeCell ref="CX40:DB40"/>
    <mergeCell ref="B43:F43"/>
    <mergeCell ref="CI36:CM36"/>
    <mergeCell ref="CN36:CR36"/>
    <mergeCell ref="CS36:CW36"/>
    <mergeCell ref="CX36:DB36"/>
    <mergeCell ref="B39:F39"/>
    <mergeCell ref="G39:K39"/>
    <mergeCell ref="L39:P39"/>
    <mergeCell ref="Q39:U39"/>
    <mergeCell ref="V39:Z39"/>
    <mergeCell ref="AA39:AE39"/>
    <mergeCell ref="AF39:AJ39"/>
    <mergeCell ref="AK39:AO39"/>
    <mergeCell ref="AP39:AT39"/>
    <mergeCell ref="AU39:AY39"/>
    <mergeCell ref="AZ39:BD39"/>
    <mergeCell ref="BE39:BI39"/>
    <mergeCell ref="BJ39:BN39"/>
    <mergeCell ref="BO39:BS39"/>
    <mergeCell ref="BT39:BX39"/>
    <mergeCell ref="BY39:CC39"/>
    <mergeCell ref="CD39:CH39"/>
    <mergeCell ref="CI39:CM39"/>
    <mergeCell ref="CN39:CR39"/>
    <mergeCell ref="CS39:CW39"/>
    <mergeCell ref="AP36:AT36"/>
    <mergeCell ref="AU36:AY36"/>
    <mergeCell ref="AZ36:BD36"/>
    <mergeCell ref="BE36:BI36"/>
    <mergeCell ref="BJ36:BN36"/>
    <mergeCell ref="BO36:BS36"/>
    <mergeCell ref="BT36:BX36"/>
    <mergeCell ref="BY36:CC36"/>
    <mergeCell ref="CD36:CH36"/>
    <mergeCell ref="A36:A39"/>
    <mergeCell ref="B36:F36"/>
    <mergeCell ref="G36:K36"/>
    <mergeCell ref="L36:P36"/>
    <mergeCell ref="Q36:U36"/>
    <mergeCell ref="V36:Z36"/>
    <mergeCell ref="AA36:AE36"/>
    <mergeCell ref="AF36:AJ36"/>
    <mergeCell ref="AK36:AO36"/>
    <mergeCell ref="CX32:DB32"/>
    <mergeCell ref="B35:F35"/>
    <mergeCell ref="G35:K35"/>
    <mergeCell ref="L35:P35"/>
    <mergeCell ref="Q35:U35"/>
    <mergeCell ref="V35:Z35"/>
    <mergeCell ref="AA35:AE35"/>
    <mergeCell ref="AF35:AJ35"/>
    <mergeCell ref="AK35:AO35"/>
    <mergeCell ref="AP35:AT35"/>
    <mergeCell ref="AU35:AY35"/>
    <mergeCell ref="AZ35:BD35"/>
    <mergeCell ref="BE35:BI35"/>
    <mergeCell ref="BJ35:BN35"/>
    <mergeCell ref="BO35:BS35"/>
    <mergeCell ref="BT35:BX35"/>
    <mergeCell ref="BY35:CC35"/>
    <mergeCell ref="CD35:CH35"/>
    <mergeCell ref="CI35:CM35"/>
    <mergeCell ref="CN35:CR35"/>
    <mergeCell ref="CS35:CW35"/>
    <mergeCell ref="CX35:DB35"/>
    <mergeCell ref="CN31:CR31"/>
    <mergeCell ref="CS31:CW31"/>
    <mergeCell ref="CX31:DB31"/>
    <mergeCell ref="A32:A35"/>
    <mergeCell ref="B32:F32"/>
    <mergeCell ref="G32:K32"/>
    <mergeCell ref="L32:P32"/>
    <mergeCell ref="Q32:U32"/>
    <mergeCell ref="V32:Z32"/>
    <mergeCell ref="AA32:AE32"/>
    <mergeCell ref="AF32:AJ32"/>
    <mergeCell ref="AK32:AO32"/>
    <mergeCell ref="AP32:AT32"/>
    <mergeCell ref="AU32:AY32"/>
    <mergeCell ref="AZ32:BD32"/>
    <mergeCell ref="BE32:BI32"/>
    <mergeCell ref="BJ32:BN32"/>
    <mergeCell ref="BO32:BS32"/>
    <mergeCell ref="BT32:BX32"/>
    <mergeCell ref="BY32:CC32"/>
    <mergeCell ref="CD32:CH32"/>
    <mergeCell ref="CI32:CM32"/>
    <mergeCell ref="CN32:CR32"/>
    <mergeCell ref="CS32:CW32"/>
    <mergeCell ref="AU31:AY31"/>
    <mergeCell ref="AZ31:BD31"/>
    <mergeCell ref="BE31:BI31"/>
    <mergeCell ref="BJ31:BN31"/>
    <mergeCell ref="BO31:BS31"/>
    <mergeCell ref="BT31:BX31"/>
    <mergeCell ref="BY31:CC31"/>
    <mergeCell ref="CD31:CH31"/>
    <mergeCell ref="CI31:CM31"/>
    <mergeCell ref="B31:F31"/>
    <mergeCell ref="G31:K31"/>
    <mergeCell ref="L31:P31"/>
    <mergeCell ref="Q31:U31"/>
    <mergeCell ref="V31:Z31"/>
    <mergeCell ref="AA31:AE31"/>
    <mergeCell ref="AF31:AJ31"/>
    <mergeCell ref="AK31:AO31"/>
    <mergeCell ref="AP31:AT31"/>
    <mergeCell ref="CS27:CW27"/>
    <mergeCell ref="CX27:DB27"/>
    <mergeCell ref="A28:A31"/>
    <mergeCell ref="B28:F28"/>
    <mergeCell ref="G28:K28"/>
    <mergeCell ref="L28:P28"/>
    <mergeCell ref="Q28:U28"/>
    <mergeCell ref="V28:Z28"/>
    <mergeCell ref="AA28:AE28"/>
    <mergeCell ref="AF28:AJ28"/>
    <mergeCell ref="AK28:AO28"/>
    <mergeCell ref="AP28:AT28"/>
    <mergeCell ref="AU28:AY28"/>
    <mergeCell ref="AZ28:BD28"/>
    <mergeCell ref="BE28:BI28"/>
    <mergeCell ref="BJ28:BN28"/>
    <mergeCell ref="BO28:BS28"/>
    <mergeCell ref="BT28:BX28"/>
    <mergeCell ref="BY28:CC28"/>
    <mergeCell ref="CD28:CH28"/>
    <mergeCell ref="CI28:CM28"/>
    <mergeCell ref="CN28:CR28"/>
    <mergeCell ref="CS28:CW28"/>
    <mergeCell ref="CX28:DB28"/>
    <mergeCell ref="AZ27:BD27"/>
    <mergeCell ref="BE27:BI27"/>
    <mergeCell ref="BJ27:BN27"/>
    <mergeCell ref="BO27:BS27"/>
    <mergeCell ref="BT27:BX27"/>
    <mergeCell ref="BY27:CC27"/>
    <mergeCell ref="CD27:CH27"/>
    <mergeCell ref="CI27:CM27"/>
    <mergeCell ref="CN27:CR27"/>
    <mergeCell ref="G27:K27"/>
    <mergeCell ref="L27:P27"/>
    <mergeCell ref="Q27:U27"/>
    <mergeCell ref="V27:Z27"/>
    <mergeCell ref="AA27:AE27"/>
    <mergeCell ref="AF27:AJ27"/>
    <mergeCell ref="AK27:AO27"/>
    <mergeCell ref="AP27:AT27"/>
    <mergeCell ref="AU27:AY27"/>
    <mergeCell ref="CX23:DB23"/>
    <mergeCell ref="A24:A27"/>
    <mergeCell ref="B24:F24"/>
    <mergeCell ref="G24:K24"/>
    <mergeCell ref="L24:P24"/>
    <mergeCell ref="Q24:U24"/>
    <mergeCell ref="V24:Z24"/>
    <mergeCell ref="AA24:AE24"/>
    <mergeCell ref="AF24:AJ24"/>
    <mergeCell ref="AK24:AO24"/>
    <mergeCell ref="AP24:AT24"/>
    <mergeCell ref="AU24:AY24"/>
    <mergeCell ref="AZ24:BD24"/>
    <mergeCell ref="BE24:BI24"/>
    <mergeCell ref="BJ24:BN24"/>
    <mergeCell ref="BO24:BS24"/>
    <mergeCell ref="BT24:BX24"/>
    <mergeCell ref="BY24:CC24"/>
    <mergeCell ref="CD24:CH24"/>
    <mergeCell ref="CI24:CM24"/>
    <mergeCell ref="CN24:CR24"/>
    <mergeCell ref="CS24:CW24"/>
    <mergeCell ref="CX24:DB24"/>
    <mergeCell ref="B27:F27"/>
    <mergeCell ref="CI20:CM20"/>
    <mergeCell ref="CN20:CR20"/>
    <mergeCell ref="CS20:CW20"/>
    <mergeCell ref="CX20:DB20"/>
    <mergeCell ref="B23:F23"/>
    <mergeCell ref="G23:K23"/>
    <mergeCell ref="L23:P23"/>
    <mergeCell ref="Q23:U23"/>
    <mergeCell ref="V23:Z23"/>
    <mergeCell ref="AA23:AE23"/>
    <mergeCell ref="AF23:AJ23"/>
    <mergeCell ref="AK23:AO23"/>
    <mergeCell ref="AP23:AT23"/>
    <mergeCell ref="AU23:AY23"/>
    <mergeCell ref="AZ23:BD23"/>
    <mergeCell ref="BE23:BI23"/>
    <mergeCell ref="BJ23:BN23"/>
    <mergeCell ref="BO23:BS23"/>
    <mergeCell ref="BT23:BX23"/>
    <mergeCell ref="BY23:CC23"/>
    <mergeCell ref="CD23:CH23"/>
    <mergeCell ref="CI23:CM23"/>
    <mergeCell ref="CN23:CR23"/>
    <mergeCell ref="CS23:CW23"/>
    <mergeCell ref="AP20:AT20"/>
    <mergeCell ref="AU20:AY20"/>
    <mergeCell ref="AZ20:BD20"/>
    <mergeCell ref="BE20:BI20"/>
    <mergeCell ref="BJ20:BN20"/>
    <mergeCell ref="BO20:BS20"/>
    <mergeCell ref="BT20:BX20"/>
    <mergeCell ref="BY20:CC20"/>
    <mergeCell ref="CD20:CH20"/>
    <mergeCell ref="A20:A23"/>
    <mergeCell ref="B20:F20"/>
    <mergeCell ref="G20:K20"/>
    <mergeCell ref="L20:P20"/>
    <mergeCell ref="Q20:U20"/>
    <mergeCell ref="V20:Z20"/>
    <mergeCell ref="AA20:AE20"/>
    <mergeCell ref="AF20:AJ20"/>
    <mergeCell ref="AK20:AO20"/>
    <mergeCell ref="CX16:DB16"/>
    <mergeCell ref="B19:F19"/>
    <mergeCell ref="G19:K19"/>
    <mergeCell ref="L19:P19"/>
    <mergeCell ref="Q19:U19"/>
    <mergeCell ref="V19:Z19"/>
    <mergeCell ref="AA19:AE19"/>
    <mergeCell ref="AF19:AJ19"/>
    <mergeCell ref="AK19:AO19"/>
    <mergeCell ref="AP19:AT19"/>
    <mergeCell ref="AU19:AY19"/>
    <mergeCell ref="AZ19:BD19"/>
    <mergeCell ref="BE19:BI19"/>
    <mergeCell ref="BJ19:BN19"/>
    <mergeCell ref="BO19:BS19"/>
    <mergeCell ref="BT19:BX19"/>
    <mergeCell ref="BY19:CC19"/>
    <mergeCell ref="CD19:CH19"/>
    <mergeCell ref="CI19:CM19"/>
    <mergeCell ref="CN19:CR19"/>
    <mergeCell ref="CS19:CW19"/>
    <mergeCell ref="CX19:DB19"/>
    <mergeCell ref="CN15:CR15"/>
    <mergeCell ref="CS15:CW15"/>
    <mergeCell ref="CX15:DB15"/>
    <mergeCell ref="A16:A19"/>
    <mergeCell ref="B16:F16"/>
    <mergeCell ref="G16:K16"/>
    <mergeCell ref="L16:P16"/>
    <mergeCell ref="Q16:U16"/>
    <mergeCell ref="V16:Z16"/>
    <mergeCell ref="AA16:AE16"/>
    <mergeCell ref="AF16:AJ16"/>
    <mergeCell ref="AK16:AO16"/>
    <mergeCell ref="AP16:AT16"/>
    <mergeCell ref="AU16:AY16"/>
    <mergeCell ref="AZ16:BD16"/>
    <mergeCell ref="BE16:BI16"/>
    <mergeCell ref="BJ16:BN16"/>
    <mergeCell ref="BO16:BS16"/>
    <mergeCell ref="BT16:BX16"/>
    <mergeCell ref="BY16:CC16"/>
    <mergeCell ref="CD16:CH16"/>
    <mergeCell ref="CI16:CM16"/>
    <mergeCell ref="CN16:CR16"/>
    <mergeCell ref="CS16:CW16"/>
    <mergeCell ref="AU15:AY15"/>
    <mergeCell ref="AZ15:BD15"/>
    <mergeCell ref="BE15:BI15"/>
    <mergeCell ref="BJ15:BN15"/>
    <mergeCell ref="BO15:BS15"/>
    <mergeCell ref="BT15:BX15"/>
    <mergeCell ref="BY15:CC15"/>
    <mergeCell ref="CD15:CH15"/>
    <mergeCell ref="CI15:CM15"/>
    <mergeCell ref="B15:F15"/>
    <mergeCell ref="G15:K15"/>
    <mergeCell ref="L15:P15"/>
    <mergeCell ref="Q15:U15"/>
    <mergeCell ref="V15:Z15"/>
    <mergeCell ref="AA15:AE15"/>
    <mergeCell ref="AF15:AJ15"/>
    <mergeCell ref="AK15:AO15"/>
    <mergeCell ref="AP15:AT15"/>
    <mergeCell ref="CS11:CW11"/>
    <mergeCell ref="CX11:DB11"/>
    <mergeCell ref="A12:A15"/>
    <mergeCell ref="B12:F12"/>
    <mergeCell ref="G12:K12"/>
    <mergeCell ref="L12:P12"/>
    <mergeCell ref="Q12:U12"/>
    <mergeCell ref="V12:Z12"/>
    <mergeCell ref="AA12:AE12"/>
    <mergeCell ref="AF12:AJ12"/>
    <mergeCell ref="AK12:AO12"/>
    <mergeCell ref="AP12:AT12"/>
    <mergeCell ref="AU12:AY12"/>
    <mergeCell ref="AZ12:BD12"/>
    <mergeCell ref="BE12:BI12"/>
    <mergeCell ref="BJ12:BN12"/>
    <mergeCell ref="BO12:BS12"/>
    <mergeCell ref="BT12:BX12"/>
    <mergeCell ref="BY12:CC12"/>
    <mergeCell ref="CD12:CH12"/>
    <mergeCell ref="CI12:CM12"/>
    <mergeCell ref="CN12:CR12"/>
    <mergeCell ref="CS12:CW12"/>
    <mergeCell ref="CX12:DB12"/>
    <mergeCell ref="AZ11:BD11"/>
    <mergeCell ref="BE11:BI11"/>
    <mergeCell ref="BJ11:BN11"/>
    <mergeCell ref="BO11:BS11"/>
    <mergeCell ref="BT11:BX11"/>
    <mergeCell ref="BY11:CC11"/>
    <mergeCell ref="CD11:CH11"/>
    <mergeCell ref="CI11:CM11"/>
    <mergeCell ref="CN11:CR11"/>
    <mergeCell ref="G11:K11"/>
    <mergeCell ref="L11:P11"/>
    <mergeCell ref="Q11:U11"/>
    <mergeCell ref="V11:Z11"/>
    <mergeCell ref="AA11:AE11"/>
    <mergeCell ref="AF11:AJ11"/>
    <mergeCell ref="AK11:AO11"/>
    <mergeCell ref="AP11:AT11"/>
    <mergeCell ref="AU11:AY11"/>
    <mergeCell ref="CX7:DB7"/>
    <mergeCell ref="A8:A11"/>
    <mergeCell ref="B8:F8"/>
    <mergeCell ref="G8:K8"/>
    <mergeCell ref="L8:P8"/>
    <mergeCell ref="Q8:U8"/>
    <mergeCell ref="V8:Z8"/>
    <mergeCell ref="AA8:AE8"/>
    <mergeCell ref="AF8:AJ8"/>
    <mergeCell ref="AK8:AO8"/>
    <mergeCell ref="AP8:AT8"/>
    <mergeCell ref="AU8:AY8"/>
    <mergeCell ref="AZ8:BD8"/>
    <mergeCell ref="BE8:BI8"/>
    <mergeCell ref="BJ8:BN8"/>
    <mergeCell ref="BO8:BS8"/>
    <mergeCell ref="BT8:BX8"/>
    <mergeCell ref="BY8:CC8"/>
    <mergeCell ref="CD8:CH8"/>
    <mergeCell ref="CI8:CM8"/>
    <mergeCell ref="CN8:CR8"/>
    <mergeCell ref="CS8:CW8"/>
    <mergeCell ref="CX8:DB8"/>
    <mergeCell ref="B11:F11"/>
    <mergeCell ref="CI4:CM4"/>
    <mergeCell ref="CN4:CR4"/>
    <mergeCell ref="CS4:CW4"/>
    <mergeCell ref="CX4:DB4"/>
    <mergeCell ref="B7:F7"/>
    <mergeCell ref="G7:K7"/>
    <mergeCell ref="L7:P7"/>
    <mergeCell ref="Q7:U7"/>
    <mergeCell ref="V7:Z7"/>
    <mergeCell ref="AA7:AE7"/>
    <mergeCell ref="AF7:AJ7"/>
    <mergeCell ref="AK7:AO7"/>
    <mergeCell ref="AP7:AT7"/>
    <mergeCell ref="AU7:AY7"/>
    <mergeCell ref="AZ7:BD7"/>
    <mergeCell ref="BE7:BI7"/>
    <mergeCell ref="BJ7:BN7"/>
    <mergeCell ref="BO7:BS7"/>
    <mergeCell ref="BT7:BX7"/>
    <mergeCell ref="BY7:CC7"/>
    <mergeCell ref="CD7:CH7"/>
    <mergeCell ref="CI7:CM7"/>
    <mergeCell ref="CN7:CR7"/>
    <mergeCell ref="CS7:CW7"/>
    <mergeCell ref="AP4:AT4"/>
    <mergeCell ref="AU4:AY4"/>
    <mergeCell ref="AZ4:BD4"/>
    <mergeCell ref="BE4:BI4"/>
    <mergeCell ref="BJ4:BN4"/>
    <mergeCell ref="BO4:BS4"/>
    <mergeCell ref="BT4:BX4"/>
    <mergeCell ref="BY4:CC4"/>
    <mergeCell ref="CD4:CH4"/>
    <mergeCell ref="A4:A7"/>
    <mergeCell ref="B4:F4"/>
    <mergeCell ref="G4:K4"/>
    <mergeCell ref="L4:P4"/>
    <mergeCell ref="Q4:U4"/>
    <mergeCell ref="V4:Z4"/>
    <mergeCell ref="AA4:AE4"/>
    <mergeCell ref="AF4:AJ4"/>
    <mergeCell ref="AK4:AO4"/>
    <mergeCell ref="A1:DB1"/>
    <mergeCell ref="BJ2:BQ2"/>
    <mergeCell ref="BR2:DB2"/>
    <mergeCell ref="B3:P3"/>
    <mergeCell ref="Q3:AE3"/>
    <mergeCell ref="AF3:AT3"/>
    <mergeCell ref="AU3:BI3"/>
    <mergeCell ref="BJ3:BX3"/>
    <mergeCell ref="BY3:CM3"/>
    <mergeCell ref="CN3:DB3"/>
  </mergeCells>
  <phoneticPr fontId="6"/>
  <pageMargins left="0.75" right="0.75" top="1" bottom="1" header="0.51200000000000001" footer="0.51200000000000001"/>
  <pageSetup paperSize="9" orientation="landscape" r:id="rId1"/>
  <headerFooter alignWithMargins="0"/>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I37"/>
  <sheetViews>
    <sheetView view="pageBreakPreview" zoomScale="70" zoomScaleNormal="100" zoomScaleSheetLayoutView="70" workbookViewId="0">
      <selection activeCell="I10" sqref="I10"/>
    </sheetView>
  </sheetViews>
  <sheetFormatPr defaultRowHeight="13.5"/>
  <cols>
    <col min="1" max="1" width="15.625" customWidth="1"/>
    <col min="2" max="2" width="2.75" customWidth="1"/>
    <col min="3" max="3" width="19.875" customWidth="1"/>
    <col min="4" max="4" width="1.625" customWidth="1"/>
    <col min="5" max="6" width="6.125" customWidth="1"/>
    <col min="7" max="9" width="11.625" customWidth="1"/>
  </cols>
  <sheetData>
    <row r="1" spans="1:9" ht="36" customHeight="1">
      <c r="A1" s="836" t="s">
        <v>763</v>
      </c>
      <c r="B1" s="836"/>
      <c r="C1" s="836"/>
      <c r="D1" s="836"/>
      <c r="E1" s="836"/>
      <c r="F1" s="836"/>
      <c r="G1" s="836"/>
      <c r="H1" s="1057"/>
      <c r="I1" s="1057"/>
    </row>
    <row r="2" spans="1:9" ht="18" customHeight="1">
      <c r="A2" s="1126" t="s">
        <v>906</v>
      </c>
      <c r="B2" s="1126"/>
      <c r="C2" s="1126"/>
      <c r="D2" s="1126"/>
      <c r="E2" s="1126"/>
      <c r="F2" s="1126"/>
      <c r="G2" s="1126"/>
      <c r="H2" s="1057"/>
      <c r="I2" s="1057"/>
    </row>
    <row r="3" spans="1:9" ht="15" customHeight="1">
      <c r="A3" s="7" t="s">
        <v>306</v>
      </c>
    </row>
    <row r="4" spans="1:9" ht="21" customHeight="1">
      <c r="A4" t="s">
        <v>307</v>
      </c>
      <c r="G4" s="12"/>
    </row>
    <row r="5" spans="1:9" ht="9" customHeight="1">
      <c r="F5" s="1126" t="s">
        <v>583</v>
      </c>
      <c r="G5" s="1071">
        <f>入力シート!D3</f>
        <v>0</v>
      </c>
      <c r="H5" s="1057"/>
      <c r="I5" s="1057"/>
    </row>
    <row r="6" spans="1:9" ht="9" customHeight="1">
      <c r="D6" s="1133" t="s">
        <v>618</v>
      </c>
      <c r="E6" s="1133"/>
      <c r="F6" s="1126"/>
      <c r="G6" s="1057"/>
      <c r="H6" s="1057"/>
      <c r="I6" s="1057"/>
    </row>
    <row r="7" spans="1:9" ht="9" customHeight="1">
      <c r="D7" s="1133"/>
      <c r="E7" s="1133"/>
      <c r="F7" s="1126" t="s">
        <v>584</v>
      </c>
      <c r="G7" s="1057">
        <f>入力シート!D4</f>
        <v>0</v>
      </c>
      <c r="H7" s="1057"/>
      <c r="I7" s="1057"/>
    </row>
    <row r="8" spans="1:9" ht="9" customHeight="1">
      <c r="F8" s="1126"/>
      <c r="G8" s="1057"/>
      <c r="H8" s="1057"/>
      <c r="I8" s="1057"/>
    </row>
    <row r="9" spans="1:9" ht="18" customHeight="1">
      <c r="D9" s="1057" t="s">
        <v>1316</v>
      </c>
      <c r="E9" s="1057"/>
      <c r="F9" s="1057"/>
      <c r="G9" s="1057"/>
      <c r="H9" s="1057"/>
      <c r="I9" s="1057"/>
    </row>
    <row r="10" spans="1:9" s="562" customFormat="1" ht="18" customHeight="1">
      <c r="I10" s="567"/>
    </row>
    <row r="11" spans="1:9" ht="21.75" customHeight="1">
      <c r="A11" s="1140" t="s">
        <v>652</v>
      </c>
      <c r="B11" s="1140"/>
      <c r="C11" s="1140"/>
      <c r="D11" s="1140"/>
      <c r="E11" s="1140"/>
      <c r="F11" s="1140"/>
      <c r="G11" s="1140"/>
      <c r="H11" s="1056"/>
      <c r="I11" s="1056"/>
    </row>
    <row r="12" spans="1:9" ht="18" customHeight="1">
      <c r="A12" s="1128" t="s">
        <v>310</v>
      </c>
      <c r="B12" s="49"/>
      <c r="C12" s="1125">
        <f>入力シート!C1</f>
        <v>0</v>
      </c>
      <c r="D12" s="1125"/>
      <c r="E12" s="1125"/>
      <c r="F12" s="1125"/>
      <c r="G12" s="1125"/>
      <c r="H12" s="1125"/>
      <c r="I12" s="1125"/>
    </row>
    <row r="13" spans="1:9" ht="18" customHeight="1">
      <c r="A13" s="1128"/>
      <c r="B13" s="49"/>
      <c r="C13" s="1125"/>
      <c r="D13" s="1125"/>
      <c r="E13" s="1125"/>
      <c r="F13" s="1125"/>
      <c r="G13" s="1125"/>
      <c r="H13" s="1125"/>
      <c r="I13" s="1125"/>
    </row>
    <row r="14" spans="1:9" ht="18" customHeight="1">
      <c r="A14" s="1119" t="s">
        <v>649</v>
      </c>
      <c r="B14" s="50"/>
      <c r="C14" s="1125">
        <f>入力シート!C2</f>
        <v>0</v>
      </c>
      <c r="D14" s="1125"/>
      <c r="E14" s="1125"/>
      <c r="F14" s="1125"/>
      <c r="G14" s="1125"/>
      <c r="H14" s="1125"/>
      <c r="I14" s="1125"/>
    </row>
    <row r="15" spans="1:9" ht="18" customHeight="1">
      <c r="A15" s="1119"/>
      <c r="B15" s="50"/>
      <c r="C15" s="1125"/>
      <c r="D15" s="1125"/>
      <c r="E15" s="1125"/>
      <c r="F15" s="1125"/>
      <c r="G15" s="1125"/>
      <c r="H15" s="1125"/>
      <c r="I15" s="1125"/>
    </row>
    <row r="16" spans="1:9" ht="18" customHeight="1">
      <c r="A16" s="1119" t="s">
        <v>313</v>
      </c>
      <c r="B16" s="50"/>
      <c r="C16" s="1135">
        <f>入力シート!C7</f>
        <v>0</v>
      </c>
      <c r="D16" s="1143"/>
      <c r="E16" s="1143"/>
      <c r="F16" s="1118"/>
      <c r="G16" s="1118"/>
      <c r="H16" s="1118"/>
      <c r="I16" s="1118"/>
    </row>
    <row r="17" spans="1:9" ht="18" customHeight="1">
      <c r="A17" s="1119"/>
      <c r="B17" s="50"/>
      <c r="C17" s="1135"/>
      <c r="D17" s="1143"/>
      <c r="E17" s="1143"/>
      <c r="F17" s="1118"/>
      <c r="G17" s="1118"/>
      <c r="H17" s="1118"/>
      <c r="I17" s="1118"/>
    </row>
    <row r="18" spans="1:9" ht="18" customHeight="1">
      <c r="A18" s="1119" t="s">
        <v>316</v>
      </c>
      <c r="B18" s="50"/>
      <c r="C18" s="1122" t="str">
        <f>入力シート!H6&amp;入力シート!I6&amp;入力シート!K6&amp;入力シート!M6</f>
        <v>7日総総契第号</v>
      </c>
      <c r="D18" s="1142"/>
      <c r="E18" s="1142"/>
      <c r="F18" s="1128"/>
      <c r="G18" s="1134"/>
      <c r="H18" s="1125"/>
      <c r="I18" s="1125"/>
    </row>
    <row r="19" spans="1:9" ht="18" customHeight="1">
      <c r="A19" s="1119"/>
      <c r="B19" s="50"/>
      <c r="C19" s="1134"/>
      <c r="D19" s="1142"/>
      <c r="E19" s="1142"/>
      <c r="F19" s="1128"/>
      <c r="G19" s="1134"/>
      <c r="H19" s="1125"/>
      <c r="I19" s="1125"/>
    </row>
    <row r="20" spans="1:9" s="232" customFormat="1" ht="36" customHeight="1">
      <c r="A20" s="243" t="s">
        <v>620</v>
      </c>
      <c r="B20" s="244"/>
      <c r="C20" s="2775"/>
      <c r="D20" s="2775"/>
      <c r="E20" s="2775"/>
      <c r="F20" s="244"/>
    </row>
    <row r="21" spans="1:9" s="232" customFormat="1" ht="36" customHeight="1">
      <c r="A21" s="245" t="s">
        <v>621</v>
      </c>
      <c r="B21" s="244"/>
      <c r="C21" s="2776"/>
      <c r="D21" s="2776"/>
      <c r="E21" s="2776"/>
      <c r="F21" s="246"/>
    </row>
    <row r="22" spans="1:9" s="232" customFormat="1" ht="36" customHeight="1">
      <c r="A22" s="244" t="s">
        <v>622</v>
      </c>
      <c r="B22" s="244"/>
      <c r="C22" s="2775" t="s">
        <v>623</v>
      </c>
      <c r="D22" s="2775"/>
      <c r="E22" s="2775"/>
      <c r="F22" s="244"/>
    </row>
    <row r="23" spans="1:9" s="232" customFormat="1" ht="36" customHeight="1">
      <c r="A23" s="245" t="s">
        <v>627</v>
      </c>
      <c r="B23" s="244"/>
      <c r="C23" s="2776"/>
      <c r="D23" s="2776"/>
      <c r="E23" s="2776"/>
      <c r="F23" s="246"/>
    </row>
    <row r="24" spans="1:9" s="232" customFormat="1" ht="62.25" customHeight="1">
      <c r="A24" s="245"/>
      <c r="B24" s="606"/>
      <c r="C24" s="607"/>
      <c r="D24" s="607"/>
      <c r="E24" s="607"/>
      <c r="F24" s="607"/>
    </row>
    <row r="25" spans="1:9" ht="18" customHeight="1" thickBot="1">
      <c r="A25" s="50"/>
      <c r="B25" s="50"/>
      <c r="C25" s="26"/>
      <c r="D25" s="52"/>
      <c r="E25" s="52"/>
    </row>
    <row r="26" spans="1:9" ht="18" customHeight="1">
      <c r="A26" s="2600" t="s">
        <v>907</v>
      </c>
      <c r="B26" s="2565"/>
      <c r="C26" s="2565"/>
      <c r="D26" s="2565"/>
      <c r="E26" s="2565"/>
      <c r="F26" s="2565"/>
      <c r="G26" s="2565"/>
      <c r="H26" s="2565"/>
      <c r="I26" s="2601"/>
    </row>
    <row r="27" spans="1:9" ht="18" customHeight="1">
      <c r="A27" s="2602" t="s">
        <v>144</v>
      </c>
      <c r="B27" s="2545"/>
      <c r="C27" s="2545"/>
      <c r="D27" s="2545"/>
      <c r="E27" s="2545"/>
      <c r="F27" s="2545"/>
      <c r="G27" s="2545"/>
      <c r="H27" s="2545"/>
      <c r="I27" s="2546"/>
    </row>
    <row r="28" spans="1:9" ht="18" customHeight="1">
      <c r="A28" s="2602" t="s">
        <v>628</v>
      </c>
      <c r="B28" s="2545"/>
      <c r="C28" s="2545"/>
      <c r="D28" s="91"/>
      <c r="E28" s="91"/>
      <c r="F28" s="2545" t="s">
        <v>776</v>
      </c>
      <c r="G28" s="2545"/>
      <c r="H28" s="2545"/>
      <c r="I28" s="2546"/>
    </row>
    <row r="29" spans="1:9" ht="18" customHeight="1" thickBot="1">
      <c r="A29" s="93"/>
      <c r="B29" s="30"/>
      <c r="C29" s="30"/>
      <c r="D29" s="30"/>
      <c r="E29" s="30"/>
      <c r="F29" s="2603" t="s">
        <v>1317</v>
      </c>
      <c r="G29" s="2603"/>
      <c r="H29" s="2603"/>
      <c r="I29" s="2604"/>
    </row>
    <row r="30" spans="1:9" ht="18" customHeight="1">
      <c r="D30" s="29"/>
      <c r="E30" s="1136" t="s">
        <v>321</v>
      </c>
      <c r="F30" s="1137"/>
      <c r="G30" s="69" t="s">
        <v>655</v>
      </c>
      <c r="H30" s="69" t="s">
        <v>909</v>
      </c>
      <c r="I30" s="119" t="s">
        <v>781</v>
      </c>
    </row>
    <row r="31" spans="1:9" ht="72" customHeight="1" thickBot="1">
      <c r="D31" s="29"/>
      <c r="E31" s="1138"/>
      <c r="F31" s="1139"/>
      <c r="G31" s="41"/>
      <c r="H31" s="41"/>
      <c r="I31" s="42"/>
    </row>
    <row r="32" spans="1:9" ht="33" customHeight="1">
      <c r="A32" s="834"/>
      <c r="B32" s="834"/>
      <c r="C32" s="834"/>
      <c r="D32" s="834"/>
      <c r="E32" s="834"/>
      <c r="F32" s="834"/>
      <c r="G32" s="834"/>
      <c r="H32" s="834"/>
      <c r="I32" s="834"/>
    </row>
    <row r="33" spans="1:9" ht="18" customHeight="1">
      <c r="A33" s="1057"/>
      <c r="B33" s="1057"/>
      <c r="C33" s="1057"/>
      <c r="D33" s="1057"/>
      <c r="E33" s="1057"/>
      <c r="F33" s="1057"/>
      <c r="G33" s="1057"/>
      <c r="H33" s="1057"/>
      <c r="I33" s="1057"/>
    </row>
    <row r="34" spans="1:9" ht="18" customHeight="1">
      <c r="C34" s="1121"/>
      <c r="D34" s="1121"/>
      <c r="E34" s="1121"/>
      <c r="F34" s="1121"/>
      <c r="G34" s="1121"/>
      <c r="H34" s="1121"/>
      <c r="I34" s="1121"/>
    </row>
    <row r="35" spans="1:9" ht="18" customHeight="1">
      <c r="C35" s="1121"/>
      <c r="D35" s="1121"/>
      <c r="E35" s="1121"/>
      <c r="F35" s="1121"/>
      <c r="G35" s="1121"/>
      <c r="H35" s="1121"/>
      <c r="I35" s="1121"/>
    </row>
    <row r="36" spans="1:9" ht="18" customHeight="1"/>
    <row r="37" spans="1:9" ht="18" customHeight="1"/>
  </sheetData>
  <mergeCells count="38">
    <mergeCell ref="A27:I27"/>
    <mergeCell ref="A33:I33"/>
    <mergeCell ref="C34:I35"/>
    <mergeCell ref="A28:C28"/>
    <mergeCell ref="F28:I28"/>
    <mergeCell ref="F29:I29"/>
    <mergeCell ref="E30:F30"/>
    <mergeCell ref="E31:F31"/>
    <mergeCell ref="A32:I32"/>
    <mergeCell ref="C20:E20"/>
    <mergeCell ref="C21:E21"/>
    <mergeCell ref="C22:E22"/>
    <mergeCell ref="C23:E23"/>
    <mergeCell ref="A26:I26"/>
    <mergeCell ref="I16:I17"/>
    <mergeCell ref="A18:A19"/>
    <mergeCell ref="C18:E19"/>
    <mergeCell ref="F18:F19"/>
    <mergeCell ref="G18:I18"/>
    <mergeCell ref="G19:I19"/>
    <mergeCell ref="A16:A17"/>
    <mergeCell ref="C16:E17"/>
    <mergeCell ref="F16:F17"/>
    <mergeCell ref="G16:G17"/>
    <mergeCell ref="H16:H17"/>
    <mergeCell ref="D9:I9"/>
    <mergeCell ref="A11:I11"/>
    <mergeCell ref="A12:A13"/>
    <mergeCell ref="C12:I13"/>
    <mergeCell ref="A14:A15"/>
    <mergeCell ref="C14:I15"/>
    <mergeCell ref="A1:I1"/>
    <mergeCell ref="A2:I2"/>
    <mergeCell ref="F5:F6"/>
    <mergeCell ref="G5:I6"/>
    <mergeCell ref="D6:E7"/>
    <mergeCell ref="F7:F8"/>
    <mergeCell ref="G7:I8"/>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F31"/>
  <sheetViews>
    <sheetView view="pageBreakPreview" zoomScale="70" zoomScaleNormal="100" zoomScaleSheetLayoutView="70" workbookViewId="0">
      <selection activeCell="F8" sqref="F8"/>
    </sheetView>
  </sheetViews>
  <sheetFormatPr defaultRowHeight="13.5"/>
  <cols>
    <col min="1" max="1" width="11.625" customWidth="1"/>
    <col min="2" max="2" width="23.625" customWidth="1"/>
    <col min="3" max="6" width="11.625" customWidth="1"/>
  </cols>
  <sheetData>
    <row r="1" spans="1:6" ht="36" customHeight="1">
      <c r="A1" s="836" t="s">
        <v>554</v>
      </c>
      <c r="B1" s="836"/>
      <c r="C1" s="836"/>
      <c r="D1" s="836"/>
      <c r="E1" s="1057"/>
      <c r="F1" s="1057"/>
    </row>
    <row r="2" spans="1:6" ht="24.75" customHeight="1">
      <c r="A2" s="1126" t="s">
        <v>906</v>
      </c>
      <c r="B2" s="1126"/>
      <c r="C2" s="1126"/>
      <c r="D2" s="1126"/>
      <c r="E2" s="1057"/>
      <c r="F2" s="1057"/>
    </row>
    <row r="3" spans="1:6" ht="15" customHeight="1">
      <c r="A3" s="24" t="s">
        <v>306</v>
      </c>
      <c r="B3" s="17"/>
      <c r="C3" s="17"/>
      <c r="D3" s="17"/>
    </row>
    <row r="4" spans="1:6" ht="21" customHeight="1">
      <c r="A4" t="s">
        <v>307</v>
      </c>
    </row>
    <row r="5" spans="1:6" ht="35.25" customHeight="1">
      <c r="D5" s="1071" t="str">
        <f>"住所　"&amp;入力シート!D3</f>
        <v>住所　</v>
      </c>
      <c r="E5" s="1057"/>
      <c r="F5" s="1057"/>
    </row>
    <row r="6" spans="1:6" ht="18" customHeight="1">
      <c r="C6" t="s">
        <v>618</v>
      </c>
    </row>
    <row r="7" spans="1:6" ht="18" customHeight="1">
      <c r="D7" s="1071" t="str">
        <f>"氏名　"&amp;入力シート!D4&amp;""</f>
        <v>氏名　</v>
      </c>
      <c r="E7" s="1057"/>
      <c r="F7" s="1057"/>
    </row>
    <row r="8" spans="1:6" s="562" customFormat="1" ht="18" customHeight="1">
      <c r="D8" s="564"/>
      <c r="F8" s="292"/>
    </row>
    <row r="9" spans="1:6" ht="18" customHeight="1">
      <c r="A9" s="1071" t="s">
        <v>629</v>
      </c>
      <c r="B9" s="1071"/>
      <c r="C9" s="1071"/>
      <c r="D9" s="1071"/>
    </row>
    <row r="10" spans="1:6" ht="18" customHeight="1" thickBot="1"/>
    <row r="11" spans="1:6" ht="18" customHeight="1">
      <c r="A11" s="2761" t="s">
        <v>653</v>
      </c>
      <c r="B11" s="2762">
        <f>入力シート!C1</f>
        <v>0</v>
      </c>
      <c r="C11" s="2762"/>
      <c r="D11" s="2762"/>
      <c r="E11" s="2762"/>
      <c r="F11" s="2763"/>
    </row>
    <row r="12" spans="1:6" ht="18" customHeight="1">
      <c r="A12" s="2553"/>
      <c r="B12" s="1145"/>
      <c r="C12" s="1145"/>
      <c r="D12" s="1145"/>
      <c r="E12" s="1145"/>
      <c r="F12" s="2552"/>
    </row>
    <row r="13" spans="1:6" ht="18" customHeight="1">
      <c r="A13" s="2543" t="s">
        <v>649</v>
      </c>
      <c r="B13" s="1145">
        <f>入力シート!C2</f>
        <v>0</v>
      </c>
      <c r="C13" s="1145"/>
      <c r="D13" s="1145"/>
      <c r="E13" s="1145"/>
      <c r="F13" s="2552"/>
    </row>
    <row r="14" spans="1:6" ht="18" customHeight="1">
      <c r="A14" s="2543"/>
      <c r="B14" s="1145"/>
      <c r="C14" s="1145"/>
      <c r="D14" s="1145"/>
      <c r="E14" s="1145"/>
      <c r="F14" s="2552"/>
    </row>
    <row r="15" spans="1:6" ht="18" customHeight="1">
      <c r="A15" s="2543" t="s">
        <v>313</v>
      </c>
      <c r="B15" s="2777">
        <f>入力シート!C7</f>
        <v>0</v>
      </c>
      <c r="C15" s="2558" t="s">
        <v>316</v>
      </c>
      <c r="D15" s="2394" t="str">
        <f>入力シート!H6&amp;入力シート!I6&amp;入力シート!K6&amp;入力シート!M6</f>
        <v>7日総総契第号</v>
      </c>
      <c r="E15" s="2420"/>
      <c r="F15" s="2778"/>
    </row>
    <row r="16" spans="1:6" ht="18" customHeight="1">
      <c r="A16" s="2543"/>
      <c r="B16" s="2556"/>
      <c r="C16" s="2558"/>
      <c r="D16" s="2398"/>
      <c r="E16" s="1141"/>
      <c r="F16" s="2523"/>
    </row>
    <row r="17" spans="1:6" s="231" customFormat="1" ht="36" customHeight="1">
      <c r="A17" s="264" t="s">
        <v>620</v>
      </c>
      <c r="B17" s="2779">
        <f>入力シート!C11</f>
        <v>0</v>
      </c>
      <c r="C17" s="2779"/>
      <c r="D17" s="2779"/>
      <c r="E17" s="2779"/>
      <c r="F17" s="2780"/>
    </row>
    <row r="18" spans="1:6" s="231" customFormat="1" ht="36" customHeight="1">
      <c r="A18" s="264" t="s">
        <v>621</v>
      </c>
      <c r="B18" s="248"/>
      <c r="C18" s="248" t="s">
        <v>622</v>
      </c>
      <c r="D18" s="2764" t="s">
        <v>623</v>
      </c>
      <c r="E18" s="2764"/>
      <c r="F18" s="2765"/>
    </row>
    <row r="19" spans="1:6" s="231" customFormat="1" ht="36" customHeight="1">
      <c r="A19" s="264" t="s">
        <v>762</v>
      </c>
      <c r="B19" s="2781" t="s">
        <v>904</v>
      </c>
      <c r="C19" s="2782"/>
      <c r="D19" s="2782"/>
      <c r="E19" s="2782"/>
      <c r="F19" s="2783"/>
    </row>
    <row r="20" spans="1:6" ht="18" customHeight="1">
      <c r="A20" s="2766" t="s">
        <v>761</v>
      </c>
      <c r="B20" s="2768" t="s">
        <v>904</v>
      </c>
      <c r="C20" s="2769"/>
      <c r="D20" s="2769"/>
      <c r="E20" s="2769"/>
      <c r="F20" s="2770"/>
    </row>
    <row r="21" spans="1:6" ht="18" customHeight="1" thickBot="1">
      <c r="A21" s="2767"/>
      <c r="B21" s="2771"/>
      <c r="C21" s="2589"/>
      <c r="D21" s="2589"/>
      <c r="E21" s="2589"/>
      <c r="F21" s="2592"/>
    </row>
    <row r="22" spans="1:6" ht="18" customHeight="1"/>
    <row r="23" spans="1:6" ht="18" customHeight="1" thickBot="1"/>
    <row r="24" spans="1:6" ht="18" customHeight="1">
      <c r="A24" s="31" t="s">
        <v>317</v>
      </c>
      <c r="B24" s="1063" t="s">
        <v>905</v>
      </c>
      <c r="C24" s="32" t="s">
        <v>654</v>
      </c>
      <c r="D24" s="1058" t="s">
        <v>775</v>
      </c>
      <c r="E24" s="1059"/>
      <c r="F24" s="1060"/>
    </row>
    <row r="25" spans="1:6" ht="18" customHeight="1" thickBot="1">
      <c r="A25" s="33" t="s">
        <v>319</v>
      </c>
      <c r="B25" s="1064"/>
      <c r="C25" s="35" t="s">
        <v>320</v>
      </c>
      <c r="D25" s="1061"/>
      <c r="E25" s="1061"/>
      <c r="F25" s="1062"/>
    </row>
    <row r="26" spans="1:6" ht="81.75" customHeight="1" thickBot="1"/>
    <row r="27" spans="1:6" ht="18" customHeight="1">
      <c r="C27" s="37" t="s">
        <v>321</v>
      </c>
      <c r="D27" s="69" t="s">
        <v>655</v>
      </c>
      <c r="E27" s="69" t="s">
        <v>909</v>
      </c>
      <c r="F27" s="119" t="s">
        <v>781</v>
      </c>
    </row>
    <row r="28" spans="1:6" ht="72" customHeight="1" thickBot="1">
      <c r="C28" s="40"/>
      <c r="D28" s="41"/>
      <c r="E28" s="41"/>
      <c r="F28" s="42"/>
    </row>
    <row r="29" spans="1:6" ht="18" customHeight="1"/>
    <row r="30" spans="1:6" ht="18" customHeight="1">
      <c r="A30" s="1056" t="s">
        <v>630</v>
      </c>
      <c r="B30" s="1056"/>
      <c r="C30" s="1056"/>
      <c r="D30" s="1056"/>
      <c r="E30" s="1056"/>
      <c r="F30" s="1056"/>
    </row>
    <row r="31" spans="1:6" ht="18" customHeight="1"/>
  </sheetData>
  <mergeCells count="22">
    <mergeCell ref="B24:B25"/>
    <mergeCell ref="D24:F24"/>
    <mergeCell ref="D25:F25"/>
    <mergeCell ref="A30:F30"/>
    <mergeCell ref="B17:F17"/>
    <mergeCell ref="D18:F18"/>
    <mergeCell ref="B19:F19"/>
    <mergeCell ref="A11:A12"/>
    <mergeCell ref="B11:F12"/>
    <mergeCell ref="A13:A14"/>
    <mergeCell ref="B13:F14"/>
    <mergeCell ref="A20:A21"/>
    <mergeCell ref="B20:F21"/>
    <mergeCell ref="A15:A16"/>
    <mergeCell ref="B15:B16"/>
    <mergeCell ref="C15:C16"/>
    <mergeCell ref="D15:F16"/>
    <mergeCell ref="A1:F1"/>
    <mergeCell ref="A2:F2"/>
    <mergeCell ref="D5:F5"/>
    <mergeCell ref="D7:F7"/>
    <mergeCell ref="A9:D9"/>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E19EF-073C-4214-848D-A790381F1259}">
  <dimension ref="A1:J44"/>
  <sheetViews>
    <sheetView view="pageBreakPreview" zoomScale="85" zoomScaleNormal="100" zoomScaleSheetLayoutView="85" workbookViewId="0">
      <selection sqref="A1:J1"/>
    </sheetView>
  </sheetViews>
  <sheetFormatPr defaultRowHeight="13.5"/>
  <cols>
    <col min="1" max="1" width="15.625" style="806" customWidth="1"/>
    <col min="2" max="3" width="2.75" style="806" customWidth="1"/>
    <col min="4" max="4" width="18" style="806" customWidth="1"/>
    <col min="5" max="5" width="1.625" style="806" customWidth="1"/>
    <col min="6" max="6" width="5.25" style="806" customWidth="1"/>
    <col min="7" max="10" width="12.625" style="806" customWidth="1"/>
    <col min="11" max="16384" width="9" style="806"/>
  </cols>
  <sheetData>
    <row r="1" spans="1:10" ht="36" customHeight="1">
      <c r="A1" s="2791" t="s">
        <v>1606</v>
      </c>
      <c r="B1" s="2791"/>
      <c r="C1" s="2791"/>
      <c r="D1" s="2791"/>
      <c r="E1" s="2791"/>
      <c r="F1" s="2791"/>
      <c r="G1" s="2791"/>
      <c r="H1" s="2791"/>
      <c r="I1" s="2792"/>
      <c r="J1" s="2792"/>
    </row>
    <row r="2" spans="1:10" ht="36" customHeight="1">
      <c r="A2" s="799"/>
      <c r="B2" s="799"/>
      <c r="C2" s="799"/>
      <c r="D2" s="799"/>
      <c r="E2" s="799"/>
      <c r="F2" s="799"/>
      <c r="G2" s="799"/>
      <c r="H2" s="799"/>
    </row>
    <row r="3" spans="1:10" ht="18" customHeight="1">
      <c r="A3" s="1126" t="s">
        <v>866</v>
      </c>
      <c r="B3" s="1126"/>
      <c r="C3" s="1126"/>
      <c r="D3" s="1126"/>
      <c r="E3" s="1126"/>
      <c r="F3" s="1126"/>
      <c r="G3" s="1126"/>
      <c r="H3" s="1126"/>
      <c r="I3" s="2414"/>
      <c r="J3" s="2414"/>
    </row>
    <row r="4" spans="1:10" ht="15" customHeight="1">
      <c r="A4" s="813"/>
    </row>
    <row r="5" spans="1:10" ht="21" customHeight="1">
      <c r="H5" s="800"/>
    </row>
    <row r="6" spans="1:10" ht="9" customHeight="1">
      <c r="G6" s="1126" t="s">
        <v>583</v>
      </c>
      <c r="H6" s="1071">
        <f>入力シート!D3</f>
        <v>0</v>
      </c>
      <c r="I6" s="2414"/>
      <c r="J6" s="2414"/>
    </row>
    <row r="7" spans="1:10" ht="9" customHeight="1">
      <c r="E7" s="2598" t="s">
        <v>603</v>
      </c>
      <c r="F7" s="2598"/>
      <c r="G7" s="1126"/>
      <c r="H7" s="2414"/>
      <c r="I7" s="2414"/>
      <c r="J7" s="2414"/>
    </row>
    <row r="8" spans="1:10" ht="9" customHeight="1">
      <c r="E8" s="2598"/>
      <c r="F8" s="2598"/>
      <c r="G8" s="1126" t="s">
        <v>584</v>
      </c>
      <c r="H8" s="2414">
        <f>入力シート!D4</f>
        <v>0</v>
      </c>
      <c r="I8" s="2414"/>
      <c r="J8" s="2414"/>
    </row>
    <row r="9" spans="1:10" ht="9" customHeight="1">
      <c r="G9" s="1126"/>
      <c r="H9" s="2414"/>
      <c r="I9" s="2414"/>
      <c r="J9" s="2414"/>
    </row>
    <row r="10" spans="1:10" ht="18" customHeight="1">
      <c r="E10" s="1043" t="s">
        <v>586</v>
      </c>
      <c r="F10" s="1043"/>
      <c r="G10" s="1043"/>
      <c r="H10" s="1071" t="str">
        <f>入力シート!AC1</f>
        <v>　　　印</v>
      </c>
      <c r="I10" s="1071"/>
      <c r="J10" s="1071"/>
    </row>
    <row r="11" spans="1:10" ht="45" customHeight="1">
      <c r="A11" s="1140" t="s">
        <v>1607</v>
      </c>
      <c r="B11" s="1140"/>
      <c r="C11" s="1140"/>
      <c r="D11" s="1140"/>
      <c r="E11" s="1140"/>
      <c r="F11" s="1140"/>
      <c r="G11" s="1140"/>
      <c r="H11" s="1140"/>
      <c r="I11" s="1056"/>
      <c r="J11" s="1056"/>
    </row>
    <row r="12" spans="1:10" ht="18" customHeight="1"/>
    <row r="13" spans="1:10" ht="18" customHeight="1">
      <c r="A13" s="2598" t="s">
        <v>310</v>
      </c>
      <c r="B13" s="809"/>
      <c r="C13" s="1142">
        <f>入力シート!C1</f>
        <v>0</v>
      </c>
      <c r="D13" s="1142"/>
      <c r="E13" s="1142"/>
      <c r="F13" s="1142"/>
      <c r="G13" s="1142"/>
      <c r="H13" s="1142"/>
      <c r="I13" s="1142"/>
      <c r="J13" s="1142"/>
    </row>
    <row r="14" spans="1:10" ht="18" customHeight="1">
      <c r="A14" s="2598"/>
      <c r="B14" s="809"/>
      <c r="C14" s="1142"/>
      <c r="D14" s="1142"/>
      <c r="E14" s="1142"/>
      <c r="F14" s="1142"/>
      <c r="G14" s="1142"/>
      <c r="H14" s="1142"/>
      <c r="I14" s="1142"/>
      <c r="J14" s="1142"/>
    </row>
    <row r="15" spans="1:10" ht="18" customHeight="1">
      <c r="A15" s="809"/>
      <c r="B15" s="809"/>
      <c r="C15" s="809"/>
      <c r="D15" s="801"/>
      <c r="E15" s="801"/>
      <c r="F15" s="801"/>
      <c r="G15" s="801"/>
      <c r="H15" s="801"/>
      <c r="I15" s="801"/>
      <c r="J15" s="801"/>
    </row>
    <row r="16" spans="1:10" ht="18" customHeight="1">
      <c r="A16" s="2598" t="s">
        <v>311</v>
      </c>
      <c r="B16" s="809"/>
      <c r="C16" s="1142">
        <f>入力シート!C2</f>
        <v>0</v>
      </c>
      <c r="D16" s="1142"/>
      <c r="E16" s="1142"/>
      <c r="F16" s="1142"/>
      <c r="G16" s="1142"/>
      <c r="H16" s="1142"/>
      <c r="I16" s="1142"/>
      <c r="J16" s="1142"/>
    </row>
    <row r="17" spans="1:10" ht="18" customHeight="1">
      <c r="A17" s="2598"/>
      <c r="B17" s="809"/>
      <c r="C17" s="1142"/>
      <c r="D17" s="1142"/>
      <c r="E17" s="1142"/>
      <c r="F17" s="1142"/>
      <c r="G17" s="1142"/>
      <c r="H17" s="1142"/>
      <c r="I17" s="1142"/>
      <c r="J17" s="1142"/>
    </row>
    <row r="18" spans="1:10" ht="18" customHeight="1">
      <c r="A18" s="809"/>
      <c r="B18" s="809"/>
      <c r="C18" s="809"/>
      <c r="D18" s="801"/>
      <c r="E18" s="801"/>
      <c r="F18" s="801"/>
      <c r="G18" s="801"/>
      <c r="H18" s="801"/>
      <c r="I18" s="801"/>
      <c r="J18" s="801"/>
    </row>
    <row r="19" spans="1:10" ht="18" customHeight="1">
      <c r="A19" s="2598" t="s">
        <v>313</v>
      </c>
      <c r="B19" s="809"/>
      <c r="C19" s="2784">
        <f>入力シート!C7</f>
        <v>0</v>
      </c>
      <c r="D19" s="2784"/>
      <c r="E19" s="2784"/>
      <c r="F19" s="2784"/>
      <c r="G19" s="2790"/>
      <c r="H19" s="2790"/>
      <c r="I19" s="2790"/>
      <c r="J19" s="2790"/>
    </row>
    <row r="20" spans="1:10" ht="18" customHeight="1">
      <c r="A20" s="2598"/>
      <c r="B20" s="809"/>
      <c r="C20" s="2784"/>
      <c r="D20" s="2784"/>
      <c r="E20" s="2784"/>
      <c r="F20" s="2784"/>
      <c r="G20" s="2790"/>
      <c r="H20" s="2790"/>
      <c r="I20" s="2790"/>
      <c r="J20" s="2790"/>
    </row>
    <row r="21" spans="1:10" ht="18" customHeight="1">
      <c r="A21" s="809"/>
      <c r="B21" s="809"/>
      <c r="C21" s="809"/>
      <c r="D21" s="814"/>
      <c r="E21" s="801"/>
      <c r="F21" s="801"/>
      <c r="G21" s="815"/>
      <c r="H21" s="815"/>
      <c r="I21" s="815"/>
      <c r="J21" s="815"/>
    </row>
    <row r="22" spans="1:10" ht="18" customHeight="1">
      <c r="A22" s="2598" t="s">
        <v>316</v>
      </c>
      <c r="B22" s="809"/>
      <c r="C22" s="2788" t="str">
        <f>入力シート!H6&amp;入力シート!I6&amp;入力シート!K6&amp;入力シート!M6</f>
        <v>7日総総契第号</v>
      </c>
      <c r="D22" s="2788"/>
      <c r="E22" s="2788"/>
      <c r="F22" s="2788"/>
      <c r="G22" s="2598"/>
      <c r="H22" s="1142"/>
      <c r="I22" s="1123"/>
      <c r="J22" s="1123"/>
    </row>
    <row r="23" spans="1:10" ht="18" customHeight="1">
      <c r="A23" s="2598"/>
      <c r="B23" s="809"/>
      <c r="C23" s="2788"/>
      <c r="D23" s="2788"/>
      <c r="E23" s="2788"/>
      <c r="F23" s="2788"/>
      <c r="G23" s="2598"/>
      <c r="H23" s="1142"/>
      <c r="I23" s="1123"/>
      <c r="J23" s="1123"/>
    </row>
    <row r="24" spans="1:10" ht="18" customHeight="1">
      <c r="A24" s="809"/>
      <c r="B24" s="809"/>
      <c r="C24" s="809"/>
      <c r="D24" s="803"/>
      <c r="E24" s="803"/>
      <c r="F24" s="803"/>
      <c r="G24" s="809"/>
      <c r="H24" s="803"/>
      <c r="I24" s="801"/>
      <c r="J24" s="801"/>
    </row>
    <row r="25" spans="1:10" ht="36" customHeight="1">
      <c r="A25" s="809" t="s">
        <v>315</v>
      </c>
      <c r="B25" s="802"/>
      <c r="C25" s="2789">
        <f>入力シート!H7</f>
        <v>0</v>
      </c>
      <c r="D25" s="2789"/>
      <c r="E25" s="816"/>
      <c r="F25" s="816"/>
      <c r="G25" s="802"/>
      <c r="H25" s="808"/>
      <c r="I25" s="801"/>
      <c r="J25" s="801"/>
    </row>
    <row r="26" spans="1:10" ht="17.25" customHeight="1">
      <c r="A26" s="809"/>
      <c r="B26" s="802"/>
      <c r="C26" s="802"/>
      <c r="D26" s="816"/>
      <c r="E26" s="816"/>
      <c r="F26" s="816"/>
      <c r="G26" s="802"/>
      <c r="H26" s="808"/>
      <c r="I26" s="801"/>
      <c r="J26" s="801"/>
    </row>
    <row r="27" spans="1:10" ht="18" customHeight="1">
      <c r="A27" s="809" t="s">
        <v>314</v>
      </c>
      <c r="B27" s="809"/>
      <c r="C27" s="809" t="s">
        <v>664</v>
      </c>
      <c r="D27" s="2784">
        <f>入力シート!T2</f>
        <v>0</v>
      </c>
      <c r="E27" s="1143"/>
      <c r="F27" s="1143"/>
    </row>
    <row r="28" spans="1:10" ht="18" customHeight="1">
      <c r="A28" s="801"/>
      <c r="B28" s="809"/>
      <c r="C28" s="809" t="s">
        <v>665</v>
      </c>
      <c r="D28" s="2784">
        <f>入力シート!W2</f>
        <v>0</v>
      </c>
      <c r="E28" s="1143"/>
      <c r="F28" s="1143"/>
    </row>
    <row r="29" spans="1:10" ht="18" customHeight="1">
      <c r="A29" s="809"/>
      <c r="B29" s="809"/>
      <c r="C29" s="809"/>
      <c r="D29" s="803"/>
      <c r="E29" s="801"/>
      <c r="F29" s="801"/>
    </row>
    <row r="30" spans="1:10" ht="18" customHeight="1">
      <c r="A30" s="809" t="s">
        <v>1608</v>
      </c>
      <c r="B30" s="809"/>
      <c r="C30" s="803"/>
      <c r="D30" s="803"/>
      <c r="E30" s="801"/>
      <c r="F30" s="801"/>
    </row>
    <row r="31" spans="1:10" ht="18" customHeight="1">
      <c r="A31" s="809"/>
      <c r="B31" s="809"/>
      <c r="C31" s="803" t="s">
        <v>1609</v>
      </c>
      <c r="D31" s="803"/>
      <c r="E31" s="801" t="s">
        <v>1610</v>
      </c>
      <c r="F31" s="801"/>
    </row>
    <row r="32" spans="1:10" ht="18" customHeight="1">
      <c r="A32" s="809"/>
      <c r="B32" s="809"/>
      <c r="C32" s="803"/>
      <c r="D32" s="2752"/>
      <c r="E32" s="2722"/>
      <c r="F32" s="2722"/>
      <c r="G32" s="2722"/>
      <c r="H32" s="2722"/>
      <c r="I32" s="2391"/>
    </row>
    <row r="33" spans="1:10" ht="18" customHeight="1">
      <c r="A33" s="809"/>
      <c r="B33" s="809"/>
      <c r="C33" s="803"/>
      <c r="D33" s="803"/>
      <c r="E33" s="801"/>
      <c r="F33" s="801"/>
    </row>
    <row r="34" spans="1:10" ht="18" customHeight="1">
      <c r="A34" s="809"/>
      <c r="B34" s="809"/>
      <c r="C34" s="803" t="s">
        <v>1611</v>
      </c>
      <c r="D34" s="803"/>
      <c r="E34" s="801" t="s">
        <v>1612</v>
      </c>
      <c r="F34" s="801"/>
    </row>
    <row r="35" spans="1:10" ht="82.5" customHeight="1">
      <c r="A35" s="809"/>
      <c r="B35" s="809"/>
      <c r="C35" s="803"/>
      <c r="D35" s="2785"/>
      <c r="E35" s="2786"/>
      <c r="F35" s="2786"/>
      <c r="G35" s="2786"/>
      <c r="H35" s="2786"/>
      <c r="I35" s="2787"/>
    </row>
    <row r="36" spans="1:10" ht="14.25" thickBot="1">
      <c r="A36" s="801"/>
      <c r="B36" s="801"/>
      <c r="C36" s="808"/>
      <c r="D36" s="801"/>
      <c r="E36" s="801"/>
      <c r="F36" s="801"/>
      <c r="G36" s="801"/>
      <c r="H36" s="801"/>
      <c r="I36" s="801"/>
      <c r="J36" s="801"/>
    </row>
    <row r="37" spans="1:10" ht="18" customHeight="1">
      <c r="F37" s="801"/>
      <c r="G37" s="805" t="s">
        <v>1613</v>
      </c>
      <c r="H37" s="804" t="s">
        <v>655</v>
      </c>
      <c r="I37" s="804" t="s">
        <v>1614</v>
      </c>
      <c r="J37" s="807" t="s">
        <v>779</v>
      </c>
    </row>
    <row r="38" spans="1:10" ht="72" customHeight="1" thickBot="1">
      <c r="G38" s="817"/>
      <c r="H38" s="818"/>
      <c r="I38" s="818"/>
      <c r="J38" s="819"/>
    </row>
    <row r="39" spans="1:10" ht="18" customHeight="1">
      <c r="A39" s="834"/>
      <c r="B39" s="834"/>
      <c r="C39" s="834"/>
      <c r="D39" s="834"/>
      <c r="E39" s="834"/>
      <c r="F39" s="834"/>
      <c r="G39" s="834"/>
      <c r="H39" s="834"/>
      <c r="I39" s="834"/>
      <c r="J39" s="834"/>
    </row>
    <row r="40" spans="1:10" ht="18" customHeight="1">
      <c r="A40" s="2414"/>
      <c r="B40" s="2414"/>
      <c r="C40" s="2414"/>
      <c r="D40" s="2414"/>
      <c r="E40" s="2414"/>
      <c r="F40" s="2414"/>
      <c r="G40" s="2414"/>
      <c r="H40" s="2414"/>
      <c r="I40" s="2414"/>
      <c r="J40" s="2414"/>
    </row>
    <row r="41" spans="1:10" ht="18" customHeight="1">
      <c r="D41" s="1121"/>
      <c r="E41" s="1121"/>
      <c r="F41" s="1121"/>
      <c r="G41" s="1121"/>
      <c r="H41" s="1121"/>
      <c r="I41" s="1121"/>
      <c r="J41" s="1121"/>
    </row>
    <row r="42" spans="1:10" ht="18" customHeight="1">
      <c r="D42" s="1121"/>
      <c r="E42" s="1121"/>
      <c r="F42" s="1121"/>
      <c r="G42" s="1121"/>
      <c r="H42" s="1121"/>
      <c r="I42" s="1121"/>
      <c r="J42" s="1121"/>
    </row>
    <row r="43" spans="1:10" ht="18" customHeight="1"/>
    <row r="44" spans="1:10" ht="18" customHeight="1"/>
  </sheetData>
  <mergeCells count="33">
    <mergeCell ref="A1:J1"/>
    <mergeCell ref="A3:J3"/>
    <mergeCell ref="G6:G7"/>
    <mergeCell ref="H6:J7"/>
    <mergeCell ref="E7:F8"/>
    <mergeCell ref="G8:G9"/>
    <mergeCell ref="H8:J9"/>
    <mergeCell ref="I19:I20"/>
    <mergeCell ref="J19:J20"/>
    <mergeCell ref="E10:G10"/>
    <mergeCell ref="H10:J10"/>
    <mergeCell ref="A11:J11"/>
    <mergeCell ref="A13:A14"/>
    <mergeCell ref="C13:J14"/>
    <mergeCell ref="A16:A17"/>
    <mergeCell ref="C16:J17"/>
    <mergeCell ref="C25:D25"/>
    <mergeCell ref="A19:A20"/>
    <mergeCell ref="C19:F20"/>
    <mergeCell ref="G19:G20"/>
    <mergeCell ref="H19:H20"/>
    <mergeCell ref="A22:A23"/>
    <mergeCell ref="C22:F23"/>
    <mergeCell ref="G22:G23"/>
    <mergeCell ref="H22:J22"/>
    <mergeCell ref="H23:J23"/>
    <mergeCell ref="D41:J42"/>
    <mergeCell ref="D27:F27"/>
    <mergeCell ref="D28:F28"/>
    <mergeCell ref="D32:I32"/>
    <mergeCell ref="D35:I35"/>
    <mergeCell ref="A39:J39"/>
    <mergeCell ref="A40:J40"/>
  </mergeCells>
  <phoneticPr fontId="6"/>
  <printOptions horizontalCentered="1"/>
  <pageMargins left="0.74803149606299213" right="0.74803149606299213" top="0.98425196850393704" bottom="0.98425196850393704" header="0.51181102362204722" footer="0.51181102362204722"/>
  <pageSetup paperSize="9" scale="87" orientation="portrait" horizontalDpi="300" verticalDpi="300"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49703-FFB3-4610-A5F4-46E0D496534F}">
  <dimension ref="B1:L50"/>
  <sheetViews>
    <sheetView view="pageBreakPreview" zoomScaleNormal="100" zoomScaleSheetLayoutView="100" workbookViewId="0"/>
  </sheetViews>
  <sheetFormatPr defaultRowHeight="13.5"/>
  <cols>
    <col min="1" max="1" width="3.875" style="806" customWidth="1"/>
    <col min="2" max="2" width="4.125" style="806" customWidth="1"/>
    <col min="3" max="3" width="9" style="806"/>
    <col min="4" max="4" width="10.625" style="806" customWidth="1"/>
    <col min="5" max="8" width="9" style="806"/>
    <col min="9" max="9" width="12.5" style="806" customWidth="1"/>
    <col min="10" max="10" width="3.875" style="806" customWidth="1"/>
    <col min="11" max="16384" width="9" style="806"/>
  </cols>
  <sheetData>
    <row r="1" spans="2:12">
      <c r="B1" s="801"/>
      <c r="C1" s="801"/>
      <c r="D1" s="801"/>
      <c r="E1" s="801"/>
      <c r="F1" s="801"/>
      <c r="G1" s="801"/>
      <c r="H1" s="801"/>
      <c r="I1" s="801"/>
      <c r="J1" s="801"/>
      <c r="K1" s="801"/>
      <c r="L1" s="801"/>
    </row>
    <row r="2" spans="2:12" ht="17.25">
      <c r="B2" s="2814" t="s">
        <v>1615</v>
      </c>
      <c r="C2" s="2814"/>
      <c r="D2" s="2814"/>
      <c r="E2" s="2814"/>
      <c r="F2" s="2814"/>
      <c r="G2" s="2814"/>
      <c r="H2" s="2814"/>
      <c r="I2" s="2814"/>
      <c r="J2" s="801"/>
      <c r="K2" s="801"/>
      <c r="L2" s="801"/>
    </row>
    <row r="3" spans="2:12">
      <c r="B3" s="801"/>
      <c r="C3" s="801"/>
      <c r="D3" s="801"/>
      <c r="E3" s="801"/>
      <c r="F3" s="801"/>
      <c r="G3" s="801"/>
      <c r="H3" s="801"/>
      <c r="I3" s="801"/>
      <c r="J3" s="801"/>
      <c r="K3" s="801"/>
      <c r="L3" s="801"/>
    </row>
    <row r="4" spans="2:12" ht="13.5" customHeight="1">
      <c r="B4" s="2815" t="s">
        <v>1616</v>
      </c>
      <c r="C4" s="2815"/>
      <c r="D4" s="2815"/>
      <c r="E4" s="2815"/>
      <c r="F4" s="2815"/>
      <c r="G4" s="2815"/>
      <c r="H4" s="2815"/>
      <c r="I4" s="2815"/>
      <c r="J4" s="801"/>
      <c r="K4" s="801"/>
      <c r="L4" s="801"/>
    </row>
    <row r="5" spans="2:12">
      <c r="B5" s="2815"/>
      <c r="C5" s="2815"/>
      <c r="D5" s="2815"/>
      <c r="E5" s="2815"/>
      <c r="F5" s="2815"/>
      <c r="G5" s="2815"/>
      <c r="H5" s="2815"/>
      <c r="I5" s="2815"/>
      <c r="J5" s="801"/>
      <c r="K5" s="801"/>
      <c r="L5" s="801"/>
    </row>
    <row r="6" spans="2:12">
      <c r="B6" s="2730" t="s">
        <v>1617</v>
      </c>
      <c r="C6" s="2730"/>
      <c r="D6" s="2730"/>
      <c r="E6" s="2730"/>
      <c r="F6" s="2730"/>
      <c r="G6" s="2730"/>
      <c r="H6" s="2730"/>
      <c r="I6" s="2730"/>
      <c r="J6" s="2730"/>
      <c r="K6" s="801"/>
      <c r="L6" s="801"/>
    </row>
    <row r="7" spans="2:12">
      <c r="B7" s="810" t="s">
        <v>1618</v>
      </c>
      <c r="C7" s="810"/>
      <c r="D7" s="810"/>
      <c r="E7" s="810"/>
      <c r="F7" s="810"/>
      <c r="G7" s="810"/>
      <c r="H7" s="810"/>
      <c r="I7" s="810"/>
      <c r="J7" s="810"/>
      <c r="K7" s="801"/>
      <c r="L7" s="801"/>
    </row>
    <row r="8" spans="2:12">
      <c r="B8" s="801"/>
      <c r="C8" s="801"/>
      <c r="D8" s="801"/>
      <c r="E8" s="801"/>
      <c r="F8" s="801"/>
      <c r="G8" s="801"/>
      <c r="H8" s="801"/>
      <c r="I8" s="801"/>
      <c r="J8" s="801"/>
      <c r="K8" s="801" t="s">
        <v>1619</v>
      </c>
      <c r="L8" s="801"/>
    </row>
    <row r="9" spans="2:12" ht="14.25">
      <c r="B9" s="820" t="s">
        <v>1620</v>
      </c>
      <c r="C9" s="801"/>
      <c r="D9" s="801"/>
      <c r="E9" s="801"/>
      <c r="F9" s="801"/>
      <c r="G9" s="801"/>
      <c r="H9" s="801"/>
      <c r="I9" s="808" t="s">
        <v>1621</v>
      </c>
      <c r="J9" s="801"/>
      <c r="K9" s="801" t="s">
        <v>1622</v>
      </c>
      <c r="L9" s="801"/>
    </row>
    <row r="10" spans="2:12">
      <c r="B10" s="821" t="s">
        <v>1623</v>
      </c>
      <c r="C10" s="801"/>
      <c r="D10" s="801"/>
      <c r="E10" s="2816"/>
      <c r="F10" s="2817"/>
      <c r="G10" s="801"/>
      <c r="H10" s="801"/>
      <c r="I10" s="822" t="s">
        <v>1624</v>
      </c>
      <c r="J10" s="801"/>
      <c r="K10" s="801" t="s">
        <v>1625</v>
      </c>
      <c r="L10" s="801"/>
    </row>
    <row r="11" spans="2:12">
      <c r="B11" s="821" t="s">
        <v>1626</v>
      </c>
      <c r="C11" s="801"/>
      <c r="D11" s="801"/>
      <c r="E11" s="823"/>
      <c r="F11" s="801"/>
      <c r="G11" s="801"/>
      <c r="H11" s="801"/>
      <c r="I11" s="824" t="s">
        <v>1627</v>
      </c>
      <c r="J11" s="801"/>
      <c r="K11" s="801" t="s">
        <v>1628</v>
      </c>
      <c r="L11" s="801"/>
    </row>
    <row r="12" spans="2:12">
      <c r="B12" s="821" t="s">
        <v>1629</v>
      </c>
      <c r="C12" s="801"/>
      <c r="D12" s="801"/>
      <c r="E12" s="823"/>
      <c r="F12" s="801"/>
      <c r="G12" s="801"/>
      <c r="H12" s="801"/>
      <c r="I12" s="801"/>
      <c r="J12" s="801"/>
      <c r="K12" s="801" t="s">
        <v>1630</v>
      </c>
      <c r="L12" s="801"/>
    </row>
    <row r="13" spans="2:12">
      <c r="B13" s="821" t="s">
        <v>1631</v>
      </c>
      <c r="C13" s="801"/>
      <c r="D13" s="801"/>
      <c r="E13" s="823"/>
      <c r="F13" s="801"/>
      <c r="G13" s="801"/>
      <c r="H13" s="801"/>
      <c r="I13" s="801"/>
      <c r="J13" s="801"/>
      <c r="K13" s="801" t="s">
        <v>1632</v>
      </c>
      <c r="L13" s="801"/>
    </row>
    <row r="14" spans="2:12">
      <c r="B14" s="801"/>
      <c r="C14" s="801"/>
      <c r="D14" s="801"/>
      <c r="E14" s="801"/>
      <c r="F14" s="801"/>
      <c r="G14" s="801"/>
      <c r="H14" s="801"/>
      <c r="I14" s="801"/>
      <c r="J14" s="801"/>
      <c r="K14" s="801"/>
      <c r="L14" s="801"/>
    </row>
    <row r="15" spans="2:12" ht="14.25">
      <c r="B15" s="820" t="s">
        <v>1633</v>
      </c>
      <c r="C15" s="801"/>
      <c r="D15" s="801"/>
      <c r="E15" s="801"/>
      <c r="F15" s="801"/>
      <c r="G15" s="801"/>
      <c r="H15" s="801"/>
      <c r="I15" s="801"/>
      <c r="J15" s="801"/>
      <c r="K15" s="801" t="s">
        <v>1634</v>
      </c>
      <c r="L15" s="801"/>
    </row>
    <row r="16" spans="2:12" ht="17.25" customHeight="1">
      <c r="B16" s="821" t="s">
        <v>1635</v>
      </c>
      <c r="C16" s="801"/>
      <c r="D16" s="801"/>
      <c r="E16" s="2808">
        <f>入力シート!C1</f>
        <v>0</v>
      </c>
      <c r="F16" s="2808"/>
      <c r="G16" s="2808"/>
      <c r="H16" s="2808"/>
      <c r="I16" s="2808"/>
      <c r="J16" s="801"/>
      <c r="K16" s="801" t="s">
        <v>1636</v>
      </c>
      <c r="L16" s="801"/>
    </row>
    <row r="17" spans="2:12" ht="17.25" customHeight="1">
      <c r="B17" s="821" t="s">
        <v>1637</v>
      </c>
      <c r="C17" s="801"/>
      <c r="D17" s="801"/>
      <c r="E17" s="2808">
        <f>入力シート!C2</f>
        <v>0</v>
      </c>
      <c r="F17" s="2808"/>
      <c r="G17" s="2808"/>
      <c r="H17" s="2808"/>
      <c r="I17" s="2808"/>
      <c r="J17" s="801"/>
      <c r="K17" s="801"/>
      <c r="L17" s="801"/>
    </row>
    <row r="18" spans="2:12" ht="17.25" customHeight="1">
      <c r="B18" s="821" t="s">
        <v>1638</v>
      </c>
      <c r="C18" s="801"/>
      <c r="D18" s="801"/>
      <c r="E18" s="2807">
        <f>入力シート!C7</f>
        <v>0</v>
      </c>
      <c r="F18" s="2807"/>
      <c r="G18" s="2807"/>
      <c r="H18" s="2807"/>
      <c r="I18" s="2807"/>
      <c r="J18" s="801"/>
      <c r="K18" s="801" t="s">
        <v>1639</v>
      </c>
      <c r="L18" s="801"/>
    </row>
    <row r="19" spans="2:12" ht="17.25" customHeight="1">
      <c r="B19" s="821" t="s">
        <v>1640</v>
      </c>
      <c r="C19" s="801"/>
      <c r="D19" s="801"/>
      <c r="E19" s="2808" t="str">
        <f>入力シート!H6&amp;入力シート!I6&amp;入力シート!K6&amp;入力シート!M6</f>
        <v>7日総総契第号</v>
      </c>
      <c r="F19" s="2808"/>
      <c r="G19" s="2808"/>
      <c r="H19" s="2808"/>
      <c r="I19" s="2808"/>
      <c r="J19" s="801"/>
      <c r="K19" s="801" t="s">
        <v>1641</v>
      </c>
      <c r="L19" s="801"/>
    </row>
    <row r="20" spans="2:12" ht="17.25" customHeight="1">
      <c r="B20" s="821" t="s">
        <v>1642</v>
      </c>
      <c r="C20" s="801"/>
      <c r="D20" s="801"/>
      <c r="E20" s="2809">
        <f>入力シート!H7</f>
        <v>0</v>
      </c>
      <c r="F20" s="2809"/>
      <c r="G20" s="2809"/>
      <c r="H20" s="2809"/>
      <c r="I20" s="2809"/>
      <c r="J20" s="801"/>
      <c r="K20" s="801" t="s">
        <v>1643</v>
      </c>
      <c r="L20" s="801"/>
    </row>
    <row r="21" spans="2:12" ht="17.25" customHeight="1">
      <c r="B21" s="821" t="s">
        <v>1644</v>
      </c>
      <c r="C21" s="801"/>
      <c r="D21" s="801"/>
      <c r="E21" s="825" t="s">
        <v>1645</v>
      </c>
      <c r="F21" s="2810">
        <f>入力シート!T2</f>
        <v>0</v>
      </c>
      <c r="G21" s="2810"/>
      <c r="H21" s="2810"/>
      <c r="I21" s="825"/>
      <c r="J21" s="801"/>
      <c r="K21" s="801" t="s">
        <v>1646</v>
      </c>
      <c r="L21" s="801"/>
    </row>
    <row r="22" spans="2:12" ht="17.25" customHeight="1">
      <c r="B22" s="821"/>
      <c r="C22" s="801"/>
      <c r="D22" s="801"/>
      <c r="E22" s="825" t="s">
        <v>1647</v>
      </c>
      <c r="F22" s="2807">
        <f>入力シート!W2</f>
        <v>0</v>
      </c>
      <c r="G22" s="2807"/>
      <c r="H22" s="2807"/>
      <c r="I22" s="825"/>
      <c r="J22" s="801"/>
      <c r="K22" s="801"/>
      <c r="L22" s="801"/>
    </row>
    <row r="23" spans="2:12">
      <c r="B23" s="801"/>
      <c r="C23" s="801"/>
      <c r="D23" s="801"/>
      <c r="E23" s="801"/>
      <c r="F23" s="801"/>
      <c r="G23" s="801"/>
      <c r="H23" s="801"/>
      <c r="I23" s="801"/>
      <c r="J23" s="801"/>
      <c r="L23" s="801"/>
    </row>
    <row r="24" spans="2:12" ht="14.25">
      <c r="B24" s="820" t="s">
        <v>1648</v>
      </c>
      <c r="C24" s="801"/>
      <c r="D24" s="801"/>
      <c r="E24" s="2811"/>
      <c r="F24" s="2812"/>
      <c r="G24" s="2812"/>
      <c r="H24" s="2812"/>
      <c r="I24" s="2813"/>
      <c r="J24" s="801"/>
      <c r="K24" s="801"/>
      <c r="L24" s="801"/>
    </row>
    <row r="25" spans="2:12">
      <c r="B25" s="801"/>
      <c r="C25" s="801"/>
      <c r="D25" s="801"/>
      <c r="E25" s="801"/>
      <c r="F25" s="801"/>
      <c r="G25" s="801"/>
      <c r="H25" s="801"/>
      <c r="I25" s="801"/>
      <c r="J25" s="801"/>
      <c r="K25" s="801" t="s">
        <v>1649</v>
      </c>
      <c r="L25" s="801"/>
    </row>
    <row r="26" spans="2:12" ht="14.25">
      <c r="B26" s="820" t="s">
        <v>1650</v>
      </c>
      <c r="C26" s="801"/>
      <c r="D26" s="801"/>
      <c r="E26" s="801"/>
      <c r="F26" s="801"/>
      <c r="G26" s="801"/>
      <c r="H26" s="801"/>
      <c r="I26" s="801"/>
      <c r="J26" s="801"/>
      <c r="K26" s="801" t="s">
        <v>1651</v>
      </c>
      <c r="L26" s="801"/>
    </row>
    <row r="27" spans="2:12">
      <c r="B27" s="801" t="s">
        <v>1652</v>
      </c>
      <c r="C27" s="801"/>
      <c r="D27" s="801"/>
      <c r="E27" s="826"/>
      <c r="F27" s="801"/>
      <c r="G27" s="801"/>
      <c r="H27" s="801"/>
      <c r="I27" s="801"/>
      <c r="J27" s="801"/>
      <c r="K27" s="801" t="s">
        <v>1653</v>
      </c>
      <c r="L27" s="801"/>
    </row>
    <row r="28" spans="2:12">
      <c r="B28" s="801"/>
      <c r="C28" s="801"/>
      <c r="D28" s="801" t="s">
        <v>1654</v>
      </c>
      <c r="E28" s="827"/>
      <c r="F28" s="828"/>
      <c r="G28" s="828"/>
      <c r="H28" s="828"/>
      <c r="I28" s="829"/>
      <c r="J28" s="801"/>
      <c r="K28" s="801" t="s">
        <v>1655</v>
      </c>
      <c r="L28" s="801"/>
    </row>
    <row r="29" spans="2:12">
      <c r="B29" s="801"/>
      <c r="C29" s="801"/>
      <c r="D29" s="801"/>
      <c r="E29" s="801"/>
      <c r="F29" s="801"/>
      <c r="G29" s="801"/>
      <c r="H29" s="801"/>
      <c r="I29" s="801"/>
      <c r="J29" s="801"/>
      <c r="K29" s="801"/>
      <c r="L29" s="801"/>
    </row>
    <row r="30" spans="2:12">
      <c r="B30" s="801" t="s">
        <v>1656</v>
      </c>
      <c r="C30" s="801"/>
      <c r="D30" s="801"/>
      <c r="E30" s="801"/>
      <c r="F30" s="801"/>
      <c r="G30" s="801"/>
      <c r="H30" s="801"/>
      <c r="I30" s="801"/>
      <c r="J30" s="801"/>
      <c r="K30" s="801"/>
      <c r="L30" s="801"/>
    </row>
    <row r="31" spans="2:12">
      <c r="B31" s="801" t="s">
        <v>1657</v>
      </c>
      <c r="C31" s="801"/>
      <c r="D31" s="801"/>
      <c r="E31" s="823"/>
      <c r="F31" s="801"/>
      <c r="G31" s="801"/>
      <c r="H31" s="801"/>
      <c r="I31" s="801"/>
      <c r="J31" s="801"/>
      <c r="K31" s="801"/>
      <c r="L31" s="801"/>
    </row>
    <row r="32" spans="2:12">
      <c r="B32" s="801"/>
      <c r="C32" s="801"/>
      <c r="D32" s="801"/>
      <c r="E32" s="801"/>
      <c r="F32" s="801"/>
      <c r="G32" s="801"/>
      <c r="H32" s="801"/>
      <c r="I32" s="801"/>
      <c r="J32" s="801"/>
      <c r="K32" s="801" t="s">
        <v>1658</v>
      </c>
      <c r="L32" s="801"/>
    </row>
    <row r="33" spans="2:12">
      <c r="B33" s="801" t="s">
        <v>1659</v>
      </c>
      <c r="C33" s="801"/>
      <c r="D33" s="801"/>
      <c r="E33" s="823"/>
      <c r="F33" s="801"/>
      <c r="G33" s="801"/>
      <c r="H33" s="801"/>
      <c r="I33" s="801"/>
      <c r="J33" s="801"/>
      <c r="K33" s="801" t="s">
        <v>1660</v>
      </c>
      <c r="L33" s="801"/>
    </row>
    <row r="34" spans="2:12">
      <c r="B34" s="801"/>
      <c r="C34" s="801"/>
      <c r="D34" s="801"/>
      <c r="E34" s="801"/>
      <c r="F34" s="801"/>
      <c r="G34" s="801"/>
      <c r="H34" s="801"/>
      <c r="I34" s="801"/>
      <c r="J34" s="801"/>
      <c r="K34" s="801" t="s">
        <v>1661</v>
      </c>
      <c r="L34" s="801"/>
    </row>
    <row r="35" spans="2:12">
      <c r="B35" s="801" t="s">
        <v>1662</v>
      </c>
      <c r="C35" s="801"/>
      <c r="D35" s="801"/>
      <c r="E35" s="823"/>
      <c r="F35" s="801"/>
      <c r="G35" s="801"/>
      <c r="H35" s="801"/>
      <c r="I35" s="801"/>
      <c r="J35" s="801"/>
      <c r="K35" s="801" t="s">
        <v>1663</v>
      </c>
      <c r="L35" s="801"/>
    </row>
    <row r="36" spans="2:12">
      <c r="B36" s="801"/>
      <c r="C36" s="801"/>
      <c r="D36" s="801"/>
      <c r="E36" s="801"/>
      <c r="F36" s="801"/>
      <c r="G36" s="801"/>
      <c r="H36" s="801"/>
      <c r="I36" s="801"/>
      <c r="J36" s="801"/>
      <c r="K36" s="801" t="s">
        <v>1664</v>
      </c>
      <c r="L36" s="801"/>
    </row>
    <row r="37" spans="2:12">
      <c r="B37" s="801" t="s">
        <v>1665</v>
      </c>
      <c r="C37" s="801"/>
      <c r="D37" s="801"/>
      <c r="E37" s="801"/>
      <c r="F37" s="801"/>
      <c r="G37" s="801"/>
      <c r="H37" s="801"/>
      <c r="I37" s="801"/>
      <c r="J37" s="801"/>
      <c r="K37" s="801"/>
      <c r="L37" s="801"/>
    </row>
    <row r="38" spans="2:12">
      <c r="B38" s="801"/>
      <c r="C38" s="801"/>
      <c r="D38" s="801" t="s">
        <v>1654</v>
      </c>
      <c r="E38" s="2793"/>
      <c r="F38" s="2794"/>
      <c r="G38" s="2794"/>
      <c r="H38" s="2794"/>
      <c r="I38" s="2795"/>
      <c r="J38" s="801"/>
      <c r="K38" s="801"/>
      <c r="L38" s="801"/>
    </row>
    <row r="39" spans="2:12">
      <c r="B39" s="801"/>
      <c r="C39" s="801"/>
      <c r="D39" s="801"/>
      <c r="E39" s="801"/>
      <c r="F39" s="801"/>
      <c r="G39" s="801"/>
      <c r="H39" s="801"/>
      <c r="I39" s="801"/>
      <c r="J39" s="801"/>
      <c r="K39" s="801"/>
      <c r="L39" s="801"/>
    </row>
    <row r="40" spans="2:12">
      <c r="B40" s="801" t="s">
        <v>1666</v>
      </c>
      <c r="C40" s="801"/>
      <c r="D40" s="801"/>
      <c r="E40" s="801"/>
      <c r="F40" s="801"/>
      <c r="G40" s="801"/>
      <c r="H40" s="801"/>
      <c r="I40" s="801"/>
      <c r="J40" s="801"/>
      <c r="K40" s="801"/>
      <c r="L40" s="801"/>
    </row>
    <row r="41" spans="2:12">
      <c r="B41" s="801"/>
      <c r="C41" s="801"/>
      <c r="D41" s="801" t="s">
        <v>1654</v>
      </c>
      <c r="E41" s="2793"/>
      <c r="F41" s="2794"/>
      <c r="G41" s="2794"/>
      <c r="H41" s="2794"/>
      <c r="I41" s="2795"/>
      <c r="J41" s="801"/>
      <c r="K41" s="801"/>
      <c r="L41" s="801"/>
    </row>
    <row r="42" spans="2:12">
      <c r="B42" s="801"/>
      <c r="C42" s="801"/>
      <c r="D42" s="801"/>
      <c r="E42" s="801"/>
      <c r="F42" s="801"/>
      <c r="G42" s="801"/>
      <c r="H42" s="801"/>
      <c r="I42" s="801"/>
      <c r="J42" s="801"/>
      <c r="K42" s="801"/>
      <c r="L42" s="801"/>
    </row>
    <row r="43" spans="2:12">
      <c r="B43" s="801" t="s">
        <v>1667</v>
      </c>
      <c r="C43" s="801"/>
      <c r="D43" s="801"/>
      <c r="E43" s="801"/>
      <c r="F43" s="801"/>
      <c r="G43" s="801"/>
      <c r="H43" s="801"/>
      <c r="I43" s="801"/>
      <c r="J43" s="801"/>
      <c r="K43" s="801"/>
      <c r="L43" s="801"/>
    </row>
    <row r="44" spans="2:12">
      <c r="B44" s="801"/>
      <c r="C44" s="801"/>
      <c r="D44" s="801"/>
      <c r="E44" s="826"/>
      <c r="F44" s="801"/>
      <c r="G44" s="801"/>
      <c r="H44" s="801"/>
      <c r="I44" s="801"/>
      <c r="J44" s="801"/>
      <c r="K44" s="801"/>
      <c r="L44" s="801"/>
    </row>
    <row r="45" spans="2:12" ht="13.5" customHeight="1">
      <c r="B45" s="810"/>
      <c r="C45" s="2796" t="s">
        <v>1668</v>
      </c>
      <c r="D45" s="2797"/>
      <c r="E45" s="2798"/>
      <c r="F45" s="2799"/>
      <c r="G45" s="2799"/>
      <c r="H45" s="2799"/>
      <c r="I45" s="2800"/>
      <c r="J45" s="2396"/>
      <c r="K45" s="801" t="s">
        <v>1669</v>
      </c>
      <c r="L45" s="801"/>
    </row>
    <row r="46" spans="2:12" ht="13.5" customHeight="1">
      <c r="B46" s="830"/>
      <c r="C46" s="2797"/>
      <c r="D46" s="2797"/>
      <c r="E46" s="2801"/>
      <c r="F46" s="2802"/>
      <c r="G46" s="2802"/>
      <c r="H46" s="2802"/>
      <c r="I46" s="2803"/>
      <c r="J46" s="2396"/>
      <c r="K46" s="801" t="s">
        <v>1670</v>
      </c>
      <c r="L46" s="801"/>
    </row>
    <row r="47" spans="2:12">
      <c r="B47" s="801"/>
      <c r="C47" s="801"/>
      <c r="D47" s="801"/>
      <c r="E47" s="801"/>
      <c r="F47" s="801"/>
      <c r="G47" s="801"/>
      <c r="H47" s="801"/>
      <c r="I47" s="801"/>
      <c r="J47" s="801"/>
      <c r="K47" s="801" t="s">
        <v>1671</v>
      </c>
      <c r="L47" s="801"/>
    </row>
    <row r="48" spans="2:12">
      <c r="B48" s="801" t="s">
        <v>1672</v>
      </c>
      <c r="C48" s="801"/>
      <c r="D48" s="801"/>
      <c r="E48" s="801"/>
      <c r="F48" s="801"/>
      <c r="G48" s="801"/>
      <c r="H48" s="801"/>
      <c r="I48" s="801"/>
      <c r="J48" s="801"/>
      <c r="K48" s="801"/>
      <c r="L48" s="801"/>
    </row>
    <row r="49" spans="2:12">
      <c r="B49" s="801" t="s">
        <v>1673</v>
      </c>
      <c r="C49" s="801"/>
      <c r="D49" s="801"/>
      <c r="E49" s="801"/>
      <c r="F49" s="801"/>
      <c r="G49" s="801"/>
      <c r="H49" s="801"/>
      <c r="I49" s="801"/>
      <c r="J49" s="801"/>
      <c r="K49" s="801"/>
      <c r="L49" s="801"/>
    </row>
    <row r="50" spans="2:12" ht="14.25">
      <c r="B50" s="801"/>
      <c r="C50" s="801"/>
      <c r="D50" s="831"/>
      <c r="E50" s="2804"/>
      <c r="F50" s="2805"/>
      <c r="G50" s="2805"/>
      <c r="H50" s="2805"/>
      <c r="I50" s="2806"/>
      <c r="J50" s="801"/>
      <c r="K50" s="801"/>
      <c r="L50" s="801"/>
    </row>
  </sheetData>
  <mergeCells count="18">
    <mergeCell ref="E17:I17"/>
    <mergeCell ref="B2:I2"/>
    <mergeCell ref="B4:I5"/>
    <mergeCell ref="B6:J6"/>
    <mergeCell ref="E10:F10"/>
    <mergeCell ref="E16:I16"/>
    <mergeCell ref="E50:I50"/>
    <mergeCell ref="E18:I18"/>
    <mergeCell ref="E19:I19"/>
    <mergeCell ref="E20:I20"/>
    <mergeCell ref="F21:H21"/>
    <mergeCell ref="F22:H22"/>
    <mergeCell ref="E24:I24"/>
    <mergeCell ref="E38:I38"/>
    <mergeCell ref="E41:I41"/>
    <mergeCell ref="C45:D46"/>
    <mergeCell ref="E45:I46"/>
    <mergeCell ref="J45:J46"/>
  </mergeCells>
  <phoneticPr fontId="6"/>
  <dataValidations count="6">
    <dataValidation type="list" allowBlank="1" showInputMessage="1" showErrorMessage="1" sqref="E35 E33 E31" xr:uid="{8CF5B66D-6F5F-4464-9490-B5C4D024EFDD}">
      <formula1>$K$32:$K$36</formula1>
    </dataValidation>
    <dataValidation type="list" allowBlank="1" showInputMessage="1" showErrorMessage="1" sqref="E44" xr:uid="{3A4A0F06-4406-4D0D-B631-84C9D234B200}">
      <formula1>$K$45:$K$47</formula1>
    </dataValidation>
    <dataValidation type="list" allowBlank="1" showInputMessage="1" showErrorMessage="1" sqref="E12" xr:uid="{FBAFF563-58B8-4C53-8107-44757DB05EB3}">
      <formula1>$K$15:$K$16</formula1>
    </dataValidation>
    <dataValidation type="list" allowBlank="1" showInputMessage="1" showErrorMessage="1" sqref="E11" xr:uid="{0F4AB1BF-8A62-4548-B021-60EFDDA4B73C}">
      <formula1>$K$8:$K$13</formula1>
    </dataValidation>
    <dataValidation type="list" allowBlank="1" showInputMessage="1" showErrorMessage="1" sqref="E27" xr:uid="{BAA5E7F9-7E17-4F3A-BCCE-33223AE4FAED}">
      <formula1>$K$25:$K$28</formula1>
    </dataValidation>
    <dataValidation type="list" allowBlank="1" showInputMessage="1" showErrorMessage="1" sqref="E13" xr:uid="{992B0731-1BF1-4D8E-BBBF-35CD79A14155}">
      <formula1>$K$18:$K$21</formula1>
    </dataValidation>
  </dataValidations>
  <pageMargins left="0.7" right="0.7" top="0.75" bottom="0.75" header="0.3" footer="0.3"/>
  <pageSetup paperSize="9" scale="9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45"/>
  <sheetViews>
    <sheetView view="pageBreakPreview" zoomScale="70" zoomScaleNormal="100" zoomScaleSheetLayoutView="70" workbookViewId="0">
      <selection activeCell="E31" sqref="E31:F31"/>
    </sheetView>
  </sheetViews>
  <sheetFormatPr defaultRowHeight="13.5"/>
  <cols>
    <col min="1" max="1" width="11.625" customWidth="1"/>
    <col min="2" max="2" width="2.625" customWidth="1"/>
    <col min="3" max="4" width="11.625" customWidth="1"/>
    <col min="5" max="5" width="17.875" customWidth="1"/>
    <col min="6" max="6" width="29.5" customWidth="1"/>
  </cols>
  <sheetData>
    <row r="1" spans="1:6" ht="36" customHeight="1">
      <c r="A1" s="836" t="s">
        <v>335</v>
      </c>
      <c r="B1" s="1057"/>
      <c r="C1" s="1057"/>
      <c r="D1" s="1057"/>
      <c r="E1" s="1057"/>
      <c r="F1" s="1057"/>
    </row>
    <row r="2" spans="1:6" ht="27" customHeight="1">
      <c r="A2" s="1126"/>
      <c r="B2" s="1126"/>
      <c r="C2" s="1126"/>
      <c r="D2" s="1126"/>
      <c r="E2" s="1057"/>
      <c r="F2" s="1057"/>
    </row>
    <row r="3" spans="1:6" ht="18" customHeight="1">
      <c r="A3" s="49" t="s">
        <v>336</v>
      </c>
    </row>
    <row r="4" spans="1:6" ht="18" customHeight="1">
      <c r="A4" s="49"/>
    </row>
    <row r="5" spans="1:6" ht="18" customHeight="1">
      <c r="A5" s="49"/>
      <c r="D5" s="12"/>
    </row>
    <row r="6" spans="1:6" ht="18" customHeight="1"/>
    <row r="7" spans="1:6" ht="18" customHeight="1">
      <c r="A7" s="50" t="s">
        <v>337</v>
      </c>
      <c r="D7" s="12"/>
    </row>
    <row r="8" spans="1:6" ht="18" customHeight="1"/>
    <row r="9" spans="1:6" ht="18" customHeight="1"/>
    <row r="10" spans="1:6" ht="18" customHeight="1">
      <c r="A10" s="49"/>
      <c r="B10" s="27"/>
      <c r="C10" s="27"/>
      <c r="D10" s="27"/>
      <c r="E10" s="27"/>
      <c r="F10" s="27"/>
    </row>
    <row r="11" spans="1:6" ht="18" customHeight="1">
      <c r="A11" s="49"/>
      <c r="B11" s="27"/>
      <c r="C11" s="27"/>
      <c r="D11" s="27"/>
      <c r="E11" s="27"/>
      <c r="F11" s="27"/>
    </row>
    <row r="12" spans="1:6" ht="18" customHeight="1">
      <c r="A12" s="50" t="s">
        <v>338</v>
      </c>
      <c r="B12" s="27"/>
      <c r="C12" s="27"/>
      <c r="D12" s="27"/>
      <c r="E12" s="27"/>
      <c r="F12" s="27"/>
    </row>
    <row r="13" spans="1:6" ht="18" customHeight="1">
      <c r="A13" s="50"/>
      <c r="B13" s="27"/>
      <c r="C13" s="27"/>
      <c r="D13" s="27"/>
      <c r="E13" s="27"/>
      <c r="F13" s="27"/>
    </row>
    <row r="14" spans="1:6" ht="18" customHeight="1">
      <c r="A14" s="50"/>
      <c r="B14" s="51"/>
      <c r="C14" s="52"/>
      <c r="D14" s="52"/>
      <c r="E14" s="52"/>
      <c r="F14" s="52"/>
    </row>
    <row r="15" spans="1:6" ht="18" customHeight="1">
      <c r="A15" s="50"/>
    </row>
    <row r="16" spans="1:6" ht="18" customHeight="1">
      <c r="A16" s="50"/>
      <c r="B16" s="51"/>
      <c r="C16" s="52"/>
      <c r="D16" s="52"/>
      <c r="E16" s="52"/>
      <c r="F16" s="52"/>
    </row>
    <row r="17" spans="1:6" ht="18" customHeight="1">
      <c r="A17" s="50"/>
      <c r="B17" s="53"/>
      <c r="C17" s="49"/>
      <c r="D17" s="28"/>
      <c r="E17" s="1"/>
      <c r="F17" s="1"/>
    </row>
    <row r="18" spans="1:6" ht="18" customHeight="1">
      <c r="A18" s="50"/>
      <c r="B18" s="53"/>
      <c r="C18" s="49"/>
      <c r="D18" s="28"/>
      <c r="E18" s="1"/>
      <c r="F18" s="1"/>
    </row>
    <row r="19" spans="1:6" ht="18" customHeight="1">
      <c r="A19" s="1"/>
      <c r="B19" s="51"/>
      <c r="C19" s="52"/>
      <c r="D19" s="52"/>
      <c r="E19" s="52"/>
      <c r="F19" s="52"/>
    </row>
    <row r="20" spans="1:6" ht="18" customHeight="1">
      <c r="A20" s="50" t="s">
        <v>339</v>
      </c>
      <c r="B20" s="51"/>
      <c r="C20" s="52"/>
      <c r="D20" s="52"/>
      <c r="E20" s="52"/>
      <c r="F20" s="52"/>
    </row>
    <row r="21" spans="1:6" ht="18" customHeight="1">
      <c r="A21" s="50"/>
      <c r="B21" s="51"/>
      <c r="C21" s="52"/>
      <c r="D21" s="52"/>
      <c r="E21" s="52"/>
      <c r="F21" s="52"/>
    </row>
    <row r="22" spans="1:6" ht="18" customHeight="1">
      <c r="A22" s="50"/>
      <c r="B22" s="51"/>
      <c r="C22" s="52"/>
      <c r="D22" s="52"/>
      <c r="E22" s="52"/>
      <c r="F22" s="52"/>
    </row>
    <row r="23" spans="1:6" ht="18" customHeight="1">
      <c r="A23" s="50"/>
      <c r="B23" s="51"/>
      <c r="C23" s="52"/>
      <c r="D23" s="52"/>
      <c r="E23" s="52"/>
      <c r="F23" s="52"/>
    </row>
    <row r="24" spans="1:6" ht="18" customHeight="1">
      <c r="A24" s="50"/>
      <c r="B24" s="51"/>
      <c r="C24" s="52"/>
      <c r="D24" s="52"/>
      <c r="E24" s="52"/>
      <c r="F24" s="52"/>
    </row>
    <row r="25" spans="1:6" ht="18" customHeight="1">
      <c r="A25" s="50"/>
      <c r="B25" s="51"/>
      <c r="C25" s="52"/>
      <c r="D25" s="52"/>
      <c r="E25" s="52"/>
      <c r="F25" s="52"/>
    </row>
    <row r="26" spans="1:6" ht="18" customHeight="1">
      <c r="A26" s="50"/>
      <c r="B26" s="51"/>
      <c r="C26" s="52"/>
      <c r="D26" s="52"/>
      <c r="E26" s="52"/>
      <c r="F26" s="52"/>
    </row>
    <row r="27" spans="1:6" ht="18" customHeight="1">
      <c r="A27" s="1129" t="s">
        <v>340</v>
      </c>
      <c r="B27" s="1057"/>
      <c r="C27" s="1057"/>
      <c r="D27" s="1057"/>
      <c r="E27" s="52"/>
      <c r="F27" s="52"/>
    </row>
    <row r="28" spans="1:6" ht="18" customHeight="1">
      <c r="A28" s="50"/>
      <c r="B28" s="1130" t="s">
        <v>866</v>
      </c>
      <c r="C28" s="1057"/>
      <c r="D28" s="1057"/>
      <c r="E28" s="52"/>
      <c r="F28" s="52"/>
    </row>
    <row r="29" spans="1:6" ht="18" customHeight="1">
      <c r="A29" s="50"/>
      <c r="B29" s="26"/>
      <c r="C29" s="27"/>
      <c r="D29" s="52"/>
      <c r="E29" s="1123"/>
      <c r="F29" s="1123"/>
    </row>
    <row r="30" spans="1:6" ht="18" customHeight="1">
      <c r="A30" s="50"/>
      <c r="B30" s="51"/>
      <c r="C30" s="52"/>
      <c r="D30" s="52"/>
      <c r="E30" s="1123" t="s">
        <v>342</v>
      </c>
      <c r="F30" s="1123"/>
    </row>
    <row r="31" spans="1:6" ht="18" customHeight="1">
      <c r="A31" s="50"/>
      <c r="B31" s="51"/>
      <c r="C31" s="54"/>
      <c r="D31" s="55"/>
      <c r="E31" s="27"/>
      <c r="F31" s="56"/>
    </row>
    <row r="32" spans="1:6" ht="154.5" customHeight="1">
      <c r="A32" s="1132" t="s">
        <v>581</v>
      </c>
      <c r="B32" s="1056"/>
      <c r="C32" s="1056"/>
      <c r="D32" s="1056"/>
      <c r="E32" s="1056"/>
      <c r="F32" s="1056"/>
    </row>
    <row r="33" spans="1:6" ht="18" customHeight="1">
      <c r="A33" s="1131"/>
      <c r="B33" s="1131"/>
      <c r="C33" s="1131"/>
      <c r="D33" s="1131"/>
      <c r="E33" s="1131"/>
      <c r="F33" s="1131"/>
    </row>
    <row r="34" spans="1:6" ht="18" customHeight="1">
      <c r="A34" s="57"/>
      <c r="B34" s="57"/>
      <c r="C34" s="57"/>
      <c r="D34" s="57"/>
      <c r="E34" s="57"/>
      <c r="F34" s="57"/>
    </row>
    <row r="35" spans="1:6" ht="18" customHeight="1">
      <c r="A35" s="57"/>
      <c r="B35" s="57"/>
      <c r="C35" s="57"/>
      <c r="D35" s="57"/>
      <c r="E35" s="57"/>
      <c r="F35" s="57"/>
    </row>
    <row r="36" spans="1:6" ht="18" customHeight="1">
      <c r="A36" s="57"/>
      <c r="B36" s="57"/>
      <c r="C36" s="57"/>
      <c r="D36" s="57"/>
      <c r="E36" s="57"/>
      <c r="F36" s="57"/>
    </row>
    <row r="37" spans="1:6" ht="18" customHeight="1">
      <c r="A37" s="57"/>
      <c r="B37" s="57"/>
      <c r="C37" s="57"/>
      <c r="D37" s="57"/>
      <c r="E37" s="57"/>
      <c r="F37" s="57"/>
    </row>
    <row r="38" spans="1:6" ht="18" customHeight="1">
      <c r="A38" s="57"/>
      <c r="B38" s="57"/>
      <c r="C38" s="57"/>
      <c r="D38" s="57"/>
      <c r="E38" s="57"/>
      <c r="F38" s="57"/>
    </row>
    <row r="39" spans="1:6" ht="18" customHeight="1">
      <c r="A39" s="57"/>
      <c r="B39" s="57"/>
      <c r="C39" s="57"/>
      <c r="D39" s="57"/>
      <c r="E39" s="57"/>
      <c r="F39" s="57"/>
    </row>
    <row r="40" spans="1:6" ht="18" customHeight="1">
      <c r="A40" s="57"/>
      <c r="B40" s="57"/>
      <c r="C40" s="57"/>
      <c r="D40" s="57"/>
      <c r="E40" s="57"/>
      <c r="F40" s="57"/>
    </row>
    <row r="41" spans="1:6">
      <c r="A41" s="57"/>
      <c r="B41" s="57"/>
      <c r="C41" s="57"/>
      <c r="D41" s="57"/>
      <c r="E41" s="57"/>
      <c r="F41" s="57"/>
    </row>
    <row r="42" spans="1:6">
      <c r="A42" s="57"/>
      <c r="B42" s="57"/>
      <c r="C42" s="57"/>
      <c r="D42" s="57"/>
      <c r="E42" s="57"/>
      <c r="F42" s="57"/>
    </row>
    <row r="43" spans="1:6">
      <c r="A43" s="57"/>
      <c r="B43" s="57"/>
      <c r="C43" s="57"/>
      <c r="D43" s="57"/>
      <c r="E43" s="57"/>
      <c r="F43" s="57"/>
    </row>
    <row r="44" spans="1:6">
      <c r="A44" s="57"/>
      <c r="B44" s="57"/>
      <c r="C44" s="57"/>
      <c r="D44" s="57"/>
      <c r="E44" s="57"/>
      <c r="F44" s="57"/>
    </row>
    <row r="45" spans="1:6" ht="24.75" customHeight="1">
      <c r="A45" s="57"/>
      <c r="B45" s="57"/>
      <c r="C45" s="57"/>
      <c r="D45" s="57"/>
      <c r="E45" s="57"/>
      <c r="F45" s="57"/>
    </row>
  </sheetData>
  <mergeCells count="8">
    <mergeCell ref="A1:F1"/>
    <mergeCell ref="A27:D27"/>
    <mergeCell ref="B28:D28"/>
    <mergeCell ref="E29:F29"/>
    <mergeCell ref="A33:F33"/>
    <mergeCell ref="E30:F30"/>
    <mergeCell ref="A32:F32"/>
    <mergeCell ref="A2:F2"/>
  </mergeCells>
  <phoneticPr fontId="6"/>
  <pageMargins left="0.75" right="0.92" top="1" bottom="1" header="0.51200000000000001" footer="0.51200000000000001"/>
  <pageSetup paperSize="9" scale="99" orientation="portrait" horizontalDpi="300" verticalDpi="300" r:id="rId1"/>
  <headerFooter alignWithMargins="0"/>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88</vt:i4>
      </vt:variant>
      <vt:variant>
        <vt:lpstr>名前付き一覧</vt:lpstr>
      </vt:variant>
      <vt:variant>
        <vt:i4>88</vt:i4>
      </vt:variant>
    </vt:vector>
  </HeadingPairs>
  <TitlesOfParts>
    <vt:vector baseType="lpstr" size="176">
      <vt:lpstr>全表紙</vt:lpstr>
      <vt:lpstr>入力シート</vt:lpstr>
      <vt:lpstr>入力シート（石綿）</vt:lpstr>
      <vt:lpstr>目次</vt:lpstr>
      <vt:lpstr>p1</vt:lpstr>
      <vt:lpstr>p2</vt:lpstr>
      <vt:lpstr>p3</vt:lpstr>
      <vt:lpstr>p4</vt:lpstr>
      <vt:lpstr>p5</vt:lpstr>
      <vt:lpstr>p6</vt:lpstr>
      <vt:lpstr>p7</vt:lpstr>
      <vt:lpstr>p8</vt:lpstr>
      <vt:lpstr>P10</vt:lpstr>
      <vt:lpstr>P11</vt:lpstr>
      <vt:lpstr>P12</vt:lpstr>
      <vt:lpstr>P13</vt:lpstr>
      <vt:lpstr>P14</vt:lpstr>
      <vt:lpstr>P14-2</vt:lpstr>
      <vt:lpstr>P15</vt:lpstr>
      <vt:lpstr>P16</vt:lpstr>
      <vt:lpstr>P17</vt:lpstr>
      <vt:lpstr>p18</vt:lpstr>
      <vt:lpstr>p18-1</vt:lpstr>
      <vt:lpstr>石1</vt:lpstr>
      <vt:lpstr>石2</vt:lpstr>
      <vt:lpstr>石3</vt:lpstr>
      <vt:lpstr>石4</vt:lpstr>
      <vt:lpstr>社保１</vt:lpstr>
      <vt:lpstr>社保２－１</vt:lpstr>
      <vt:lpstr>社保２－２</vt:lpstr>
      <vt:lpstr>社保２－３</vt:lpstr>
      <vt:lpstr>p20</vt:lpstr>
      <vt:lpstr>p21</vt:lpstr>
      <vt:lpstr>p22</vt:lpstr>
      <vt:lpstr>p23</vt:lpstr>
      <vt:lpstr>p24</vt:lpstr>
      <vt:lpstr>p25</vt:lpstr>
      <vt:lpstr>p26</vt:lpstr>
      <vt:lpstr>p26-1</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p41-2</vt:lpstr>
      <vt:lpstr>p42</vt:lpstr>
      <vt:lpstr>p42-1</vt:lpstr>
      <vt:lpstr>p43</vt:lpstr>
      <vt:lpstr>p44</vt:lpstr>
      <vt:lpstr>p46</vt:lpstr>
      <vt:lpstr>p47</vt:lpstr>
      <vt:lpstr>p48</vt:lpstr>
      <vt:lpstr>p49</vt:lpstr>
      <vt:lpstr>p50</vt:lpstr>
      <vt:lpstr>p51</vt:lpstr>
      <vt:lpstr>p52</vt:lpstr>
      <vt:lpstr>p53</vt:lpstr>
      <vt:lpstr>p54</vt:lpstr>
      <vt:lpstr>p55</vt:lpstr>
      <vt:lpstr>p56</vt:lpstr>
      <vt:lpstr>p57</vt:lpstr>
      <vt:lpstr>p58</vt:lpstr>
      <vt:lpstr>p58-1</vt:lpstr>
      <vt:lpstr>p59</vt:lpstr>
      <vt:lpstr>p60</vt:lpstr>
      <vt:lpstr>p61</vt:lpstr>
      <vt:lpstr>p62</vt:lpstr>
      <vt:lpstr>p63</vt:lpstr>
      <vt:lpstr>p64</vt:lpstr>
      <vt:lpstr>p65</vt:lpstr>
      <vt:lpstr>p66</vt:lpstr>
      <vt:lpstr>p66-1</vt:lpstr>
      <vt:lpstr>p67</vt:lpstr>
      <vt:lpstr>p68</vt:lpstr>
      <vt:lpstr>p69</vt:lpstr>
      <vt:lpstr>p70</vt:lpstr>
      <vt:lpstr>p71</vt:lpstr>
      <vt:lpstr>p72</vt:lpstr>
      <vt:lpstr>石1!_Hlk61009866</vt:lpstr>
      <vt:lpstr>'p1'!Print_Area</vt:lpstr>
      <vt:lpstr>'P10'!Print_Area</vt:lpstr>
      <vt:lpstr>'P11'!Print_Area</vt:lpstr>
      <vt:lpstr>'P12'!Print_Area</vt:lpstr>
      <vt:lpstr>'P13'!Print_Area</vt:lpstr>
      <vt:lpstr>'P14'!Print_Area</vt:lpstr>
      <vt:lpstr>'P14-2'!Print_Area</vt:lpstr>
      <vt:lpstr>'P15'!Print_Area</vt:lpstr>
      <vt:lpstr>'P16'!Print_Area</vt:lpstr>
      <vt:lpstr>'P17'!Print_Area</vt:lpstr>
      <vt:lpstr>'p18'!Print_Area</vt:lpstr>
      <vt:lpstr>'p18-1'!Print_Area</vt:lpstr>
      <vt:lpstr>'p2'!Print_Area</vt:lpstr>
      <vt:lpstr>'p20'!Print_Area</vt:lpstr>
      <vt:lpstr>'p21'!Print_Area</vt:lpstr>
      <vt:lpstr>'p22'!Print_Area</vt:lpstr>
      <vt:lpstr>'p23'!Print_Area</vt:lpstr>
      <vt:lpstr>'p24'!Print_Area</vt:lpstr>
      <vt:lpstr>'p25'!Print_Area</vt:lpstr>
      <vt:lpstr>'p26'!Print_Area</vt:lpstr>
      <vt:lpstr>'p26-1'!Print_Area</vt:lpstr>
      <vt:lpstr>'p27'!Print_Area</vt:lpstr>
      <vt:lpstr>'p28'!Print_Area</vt:lpstr>
      <vt:lpstr>'p29'!Print_Area</vt:lpstr>
      <vt:lpstr>'p3'!Print_Area</vt:lpstr>
      <vt:lpstr>'p30'!Print_Area</vt:lpstr>
      <vt:lpstr>'p31'!Print_Area</vt:lpstr>
      <vt:lpstr>'p32'!Print_Area</vt:lpstr>
      <vt:lpstr>'p33'!Print_Area</vt:lpstr>
      <vt:lpstr>'p34'!Print_Area</vt:lpstr>
      <vt:lpstr>'p35'!Print_Area</vt:lpstr>
      <vt:lpstr>'p36'!Print_Area</vt:lpstr>
      <vt:lpstr>'p37'!Print_Area</vt:lpstr>
      <vt:lpstr>'p38'!Print_Area</vt:lpstr>
      <vt:lpstr>'p39'!Print_Area</vt:lpstr>
      <vt:lpstr>'p4'!Print_Area</vt:lpstr>
      <vt:lpstr>'p40'!Print_Area</vt:lpstr>
      <vt:lpstr>'p41'!Print_Area</vt:lpstr>
      <vt:lpstr>'p41-2'!Print_Area</vt:lpstr>
      <vt:lpstr>'p42'!Print_Area</vt:lpstr>
      <vt:lpstr>'p42-1'!Print_Area</vt:lpstr>
      <vt:lpstr>'p43'!Print_Area</vt:lpstr>
      <vt:lpstr>'p44'!Print_Area</vt:lpstr>
      <vt:lpstr>'p46'!Print_Area</vt:lpstr>
      <vt:lpstr>'p47'!Print_Area</vt:lpstr>
      <vt:lpstr>'p48'!Print_Area</vt:lpstr>
      <vt:lpstr>'p49'!Print_Area</vt:lpstr>
      <vt:lpstr>'p5'!Print_Area</vt:lpstr>
      <vt:lpstr>'p50'!Print_Area</vt:lpstr>
      <vt:lpstr>'p51'!Print_Area</vt:lpstr>
      <vt:lpstr>'p52'!Print_Area</vt:lpstr>
      <vt:lpstr>'p53'!Print_Area</vt:lpstr>
      <vt:lpstr>'p54'!Print_Area</vt:lpstr>
      <vt:lpstr>'p55'!Print_Area</vt:lpstr>
      <vt:lpstr>'p56'!Print_Area</vt:lpstr>
      <vt:lpstr>'p57'!Print_Area</vt:lpstr>
      <vt:lpstr>'p58'!Print_Area</vt:lpstr>
      <vt:lpstr>'p58-1'!Print_Area</vt:lpstr>
      <vt:lpstr>'p59'!Print_Area</vt:lpstr>
      <vt:lpstr>'p6'!Print_Area</vt:lpstr>
      <vt:lpstr>'p60'!Print_Area</vt:lpstr>
      <vt:lpstr>'p61'!Print_Area</vt:lpstr>
      <vt:lpstr>'p62'!Print_Area</vt:lpstr>
      <vt:lpstr>'p63'!Print_Area</vt:lpstr>
      <vt:lpstr>'p64'!Print_Area</vt:lpstr>
      <vt:lpstr>'p65'!Print_Area</vt:lpstr>
      <vt:lpstr>'p66'!Print_Area</vt:lpstr>
      <vt:lpstr>'p66-1'!Print_Area</vt:lpstr>
      <vt:lpstr>'p67'!Print_Area</vt:lpstr>
      <vt:lpstr>'p68'!Print_Area</vt:lpstr>
      <vt:lpstr>'p69'!Print_Area</vt:lpstr>
      <vt:lpstr>'p7'!Print_Area</vt:lpstr>
      <vt:lpstr>'p70'!Print_Area</vt:lpstr>
      <vt:lpstr>'p71'!Print_Area</vt:lpstr>
      <vt:lpstr>'p72'!Print_Area</vt:lpstr>
      <vt:lpstr>'p8'!Print_Area</vt:lpstr>
      <vt:lpstr>社保１!Print_Area</vt:lpstr>
      <vt:lpstr>'社保２－１'!Print_Area</vt:lpstr>
      <vt:lpstr>'社保２－３'!Print_Area</vt:lpstr>
      <vt:lpstr>石1!Print_Area</vt:lpstr>
      <vt:lpstr>石2!Print_Area</vt:lpstr>
      <vt:lpstr>石3!Print_Area</vt:lpstr>
      <vt:lpstr>石4!Print_Area</vt:lpstr>
      <vt:lpstr>全表紙!Print_Area</vt:lpstr>
      <vt:lpstr>'入力シート（石綿）'!Print_Area</vt:lpstr>
      <vt:lpstr>目次!Print_Area</vt:lpstr>
      <vt:lpstr>'p21'!Print_Titles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2025-01-24T01:40:14Z</cp:lastPrinted>
  <dcterms:created xsi:type="dcterms:W3CDTF">2024-03-11T04:39:46Z</dcterms:created>
  <dcterms:modified xsi:type="dcterms:W3CDTF">2025-06-26T23:59:32Z</dcterms:modified>
</cp:coreProperties>
</file>