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filterPrivacy="1"/>
  <xr:revisionPtr xr6:coauthVersionLast="47" xr6:coauthVersionMax="47" documentId="13_ncr:1_{FA8F19F4-27D6-4C7E-9E5B-FF10B3F6CB6B}" revIDLastSave="0" xr10:uidLastSave="{00000000-0000-0000-0000-000000000000}"/>
  <bookViews>
    <workbookView xr2:uid="{00000000-000D-0000-FFFF-FFFF00000000}" windowHeight="15720" windowWidth="29040" xWindow="-120" yWindow="-120"/>
  </bookViews>
  <sheets>
    <sheet r:id="rId1" name="機能要件一覧対応表" sheetId="20"/>
    <sheet r:id="rId2" name="（参考）国モデル仕様書" sheetId="16"/>
  </sheets>
  <definedNames>
    <definedName hidden="1" localSheetId="0" name="_xlnm._FilterDatabase">機能要件一覧対応表!$A$11:$O$194</definedName>
    <definedName localSheetId="0" name="_xlnm.Print_Area">機能要件一覧対応表!$A$1:$K$198</definedName>
    <definedName localSheetId="0" name="_xlnm.Print_Titles">機能要件一覧対応表!$7:$10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0" l="1"/>
  <c r="A14" i="20" l="1"/>
  <c r="A15" i="20" l="1"/>
  <c r="A16" i="20" l="1"/>
  <c r="A17" i="20" l="1"/>
  <c r="A18" i="20" l="1"/>
  <c r="A19" i="20" l="1"/>
  <c r="A20" i="20"/>
  <c r="A21" i="20" l="1"/>
  <c r="A23" i="20" l="1"/>
  <c r="A22" i="20"/>
  <c r="A24" i="20" l="1"/>
  <c r="A25" i="20" l="1"/>
  <c r="A26" i="20" l="1"/>
  <c r="A27" i="20" l="1"/>
  <c r="A28" i="20" l="1"/>
  <c r="A29" i="20" l="1"/>
  <c r="A30" i="20" l="1"/>
  <c r="A31" i="20" l="1"/>
  <c r="A32" i="20" l="1"/>
  <c r="A33" i="20" l="1"/>
  <c r="A34" i="20" l="1"/>
  <c r="A35" i="20" l="1"/>
  <c r="A36" i="20" l="1"/>
  <c r="A37" i="20" l="1"/>
  <c r="A38" i="20" l="1"/>
  <c r="A39" i="20" l="1"/>
  <c r="A40" i="20" l="1"/>
  <c r="A41" i="20" l="1"/>
  <c r="A42" i="20" l="1"/>
  <c r="A43" i="20" l="1"/>
  <c r="A44" i="20" l="1"/>
  <c r="A45" i="20" l="1"/>
  <c r="A46" i="20" l="1"/>
  <c r="A47" i="20" l="1"/>
  <c r="A48" i="20" l="1"/>
  <c r="A49" i="20" l="1"/>
  <c r="A50" i="20" l="1"/>
  <c r="A51" i="20" l="1"/>
  <c r="A52" i="20" l="1"/>
  <c r="A53" i="20" l="1"/>
  <c r="A54" i="20" l="1"/>
  <c r="A55" i="20" l="1"/>
  <c r="A56" i="20" l="1"/>
  <c r="A57" i="20" l="1"/>
  <c r="A58" i="20" l="1"/>
  <c r="A59" i="20" l="1"/>
  <c r="A60" i="20" l="1"/>
  <c r="A61" i="20" l="1"/>
  <c r="A62" i="20" l="1"/>
  <c r="A63" i="20" l="1"/>
  <c r="A64" i="20" s="1"/>
  <c r="A65" i="20" l="1"/>
  <c r="A66" i="20" l="1"/>
  <c r="A67" i="20" l="1"/>
  <c r="A68" i="20" l="1"/>
  <c r="A69" i="20" l="1"/>
  <c r="A70" i="20" l="1"/>
  <c r="A71" i="20" l="1"/>
  <c r="A72" i="20" l="1"/>
  <c r="A73" i="20" l="1"/>
  <c r="A74" i="20" l="1"/>
  <c r="A75" i="20" l="1"/>
  <c r="A76" i="20" l="1"/>
  <c r="A77" i="20" l="1"/>
  <c r="A78" i="20" l="1"/>
  <c r="A79" i="20" l="1"/>
  <c r="A80" i="20" l="1"/>
  <c r="A82" i="20" l="1"/>
  <c r="A83" i="20" l="1"/>
  <c r="A84" i="20" l="1"/>
  <c r="A85" i="20" l="1"/>
  <c r="A86" i="20" l="1"/>
  <c r="A87" i="20" l="1"/>
  <c r="A88" i="20" l="1"/>
  <c r="A89" i="20" l="1"/>
  <c r="A90" i="20" l="1"/>
  <c r="A91" i="20" l="1"/>
  <c r="A92" i="20" l="1"/>
  <c r="A93" i="20" l="1"/>
  <c r="A94" i="20" l="1"/>
  <c r="A95" i="20" l="1"/>
  <c r="A96" i="20" l="1"/>
  <c r="A98" i="20" l="1"/>
  <c r="A99" i="20" l="1"/>
  <c r="A100" i="20" s="1"/>
  <c r="A101" i="20" l="1"/>
  <c r="A102" i="20" l="1"/>
  <c r="A103" i="20" l="1"/>
  <c r="A104" i="20" l="1"/>
  <c r="A105" i="20" l="1"/>
  <c r="A106" i="20" l="1"/>
  <c r="A107" i="20" l="1"/>
  <c r="A108" i="20" l="1"/>
  <c r="A109" i="20" l="1"/>
  <c r="A110" i="20" l="1"/>
  <c r="A111" i="20" l="1"/>
  <c r="A112" i="20" l="1"/>
  <c r="A113" i="20" l="1"/>
  <c r="A114" i="20" l="1"/>
  <c r="A115" i="20" l="1"/>
  <c r="A116" i="20" l="1"/>
  <c r="A125" i="20" l="1"/>
  <c r="A126" i="20" l="1"/>
  <c r="A127" i="20" l="1"/>
  <c r="A128" i="20" l="1"/>
  <c r="A129" i="20" l="1"/>
  <c r="A130" i="20" l="1"/>
  <c r="A131" i="20" l="1"/>
  <c r="A132" i="20" l="1"/>
  <c r="A133" i="20" l="1"/>
  <c r="A134" i="20" l="1"/>
  <c r="A135" i="20" l="1"/>
  <c r="A136" i="20" s="1"/>
  <c r="A137" i="20" l="1"/>
  <c r="A138" i="20" s="1"/>
  <c r="A139" i="20" l="1"/>
  <c r="A140" i="20" s="1"/>
  <c r="A141" i="20" l="1"/>
  <c r="A142" i="20" l="1"/>
  <c r="A143" i="20" l="1"/>
  <c r="A144" i="20" l="1"/>
  <c r="A145" i="20" l="1"/>
  <c r="A146" i="20" s="1"/>
  <c r="A147" i="20" l="1"/>
  <c r="A148" i="20" l="1"/>
  <c r="A149" i="20" l="1"/>
  <c r="A150" i="20" l="1"/>
  <c r="A151" i="20"/>
  <c r="A152" i="20" l="1"/>
  <c r="A153" i="20" l="1"/>
  <c r="A154" i="20" s="1"/>
  <c r="A155" i="20" l="1"/>
  <c r="A156" i="20" l="1"/>
  <c r="A157" i="20" l="1"/>
  <c r="A158" i="20" l="1"/>
  <c r="A159" i="20" l="1"/>
  <c r="A160" i="20" s="1"/>
  <c r="A161" i="20" l="1"/>
  <c r="A163" i="20" l="1"/>
  <c r="A164" i="20" l="1"/>
  <c r="A165" i="20" l="1"/>
  <c r="A166" i="20" l="1"/>
  <c r="A167" i="20" l="1"/>
  <c r="A168" i="20" l="1"/>
  <c r="A169" i="20" l="1"/>
  <c r="A170" i="20" l="1"/>
  <c r="A171" i="20" l="1"/>
  <c r="A172" i="20" l="1"/>
  <c r="A173" i="20" l="1"/>
  <c r="A174" i="20" l="1"/>
  <c r="A175" i="20" l="1"/>
  <c r="A176" i="20" l="1"/>
  <c r="A177" i="20" l="1"/>
  <c r="A178" i="20" l="1"/>
  <c r="A179" i="20" l="1"/>
  <c r="A180" i="20" l="1"/>
  <c r="A181" i="20" l="1"/>
  <c r="A182" i="20" l="1"/>
  <c r="A183" i="20" l="1"/>
  <c r="A184" i="20" s="1"/>
  <c r="A185" i="20" l="1"/>
  <c r="A186" i="20" s="1"/>
  <c r="A187" i="20" l="1"/>
  <c r="A188" i="20" s="1"/>
  <c r="A189" i="20" l="1"/>
  <c r="A190" i="20" l="1"/>
  <c r="A191" i="20" l="1"/>
  <c r="A192" i="20" l="1"/>
  <c r="A193" i="20" l="1"/>
  <c r="A194" i="20" s="1"/>
</calcChain>
</file>

<file path=xl/sharedStrings.xml><?xml version="1.0" encoding="utf-8"?>
<sst xmlns="http://schemas.openxmlformats.org/spreadsheetml/2006/main" count="825" uniqueCount="414">
  <si>
    <t>機能分類体系</t>
    <rPh sb="0" eb="2">
      <t>キノウ</t>
    </rPh>
    <rPh sb="2" eb="4">
      <t>ブンルイ</t>
    </rPh>
    <rPh sb="4" eb="6">
      <t>タイケイ</t>
    </rPh>
    <phoneticPr fontId="12"/>
  </si>
  <si>
    <t>大項目</t>
    <rPh sb="0" eb="1">
      <t>ダイ</t>
    </rPh>
    <rPh sb="1" eb="3">
      <t>コウモク</t>
    </rPh>
    <phoneticPr fontId="12"/>
  </si>
  <si>
    <t>中項目</t>
    <rPh sb="0" eb="1">
      <t>チュウ</t>
    </rPh>
    <rPh sb="1" eb="3">
      <t>コウモク</t>
    </rPh>
    <phoneticPr fontId="12"/>
  </si>
  <si>
    <t>小項目</t>
    <rPh sb="0" eb="1">
      <t>ショウ</t>
    </rPh>
    <rPh sb="1" eb="3">
      <t>コウモク</t>
    </rPh>
    <phoneticPr fontId="12"/>
  </si>
  <si>
    <t>共通事項</t>
    <rPh sb="0" eb="2">
      <t>キョウツウ</t>
    </rPh>
    <rPh sb="2" eb="4">
      <t>ジコウ</t>
    </rPh>
    <phoneticPr fontId="12"/>
  </si>
  <si>
    <t>サービス提供環境</t>
    <rPh sb="4" eb="6">
      <t>テイキョウ</t>
    </rPh>
    <rPh sb="6" eb="8">
      <t>カンキョウ</t>
    </rPh>
    <phoneticPr fontId="10"/>
  </si>
  <si>
    <t>機器環境</t>
    <rPh sb="0" eb="2">
      <t>キキ</t>
    </rPh>
    <rPh sb="2" eb="4">
      <t>カンキョウ</t>
    </rPh>
    <phoneticPr fontId="12"/>
  </si>
  <si>
    <t>ネットワーク環境</t>
    <rPh sb="6" eb="8">
      <t>カンキョウ</t>
    </rPh>
    <phoneticPr fontId="12"/>
  </si>
  <si>
    <t>データ管理</t>
    <rPh sb="3" eb="5">
      <t>カンリ</t>
    </rPh>
    <phoneticPr fontId="12"/>
  </si>
  <si>
    <t>○
※選択必須</t>
    <phoneticPr fontId="12"/>
  </si>
  <si>
    <t>サービス提供時間</t>
    <rPh sb="4" eb="6">
      <t>テイキョウ</t>
    </rPh>
    <rPh sb="6" eb="8">
      <t>ジカン</t>
    </rPh>
    <phoneticPr fontId="12"/>
  </si>
  <si>
    <t>デザイン・操作性</t>
    <rPh sb="5" eb="8">
      <t>ソウサセイ</t>
    </rPh>
    <phoneticPr fontId="12"/>
  </si>
  <si>
    <t>デザイン</t>
    <phoneticPr fontId="12"/>
  </si>
  <si>
    <t>操作性</t>
    <rPh sb="0" eb="3">
      <t>ソウサセイ</t>
    </rPh>
    <phoneticPr fontId="12"/>
  </si>
  <si>
    <t>多言語対応</t>
    <rPh sb="0" eb="3">
      <t>タゲンゴ</t>
    </rPh>
    <rPh sb="3" eb="5">
      <t>タイオウ</t>
    </rPh>
    <phoneticPr fontId="12"/>
  </si>
  <si>
    <t>（多言語対応が必要な場合）
必要な言語を示す。</t>
    <rPh sb="1" eb="6">
      <t>タゲンゴタイオウ</t>
    </rPh>
    <rPh sb="7" eb="9">
      <t>ヒツヨウ</t>
    </rPh>
    <rPh sb="10" eb="12">
      <t>バアイ</t>
    </rPh>
    <rPh sb="14" eb="16">
      <t>ヒツヨウ</t>
    </rPh>
    <rPh sb="17" eb="19">
      <t>ゲンゴ</t>
    </rPh>
    <rPh sb="20" eb="21">
      <t>シメ</t>
    </rPh>
    <phoneticPr fontId="12"/>
  </si>
  <si>
    <t>情報セキュリティ</t>
    <rPh sb="0" eb="2">
      <t>ジョウホウ</t>
    </rPh>
    <phoneticPr fontId="12"/>
  </si>
  <si>
    <t>認証資格</t>
    <rPh sb="0" eb="2">
      <t>ニンショウ</t>
    </rPh>
    <rPh sb="2" eb="4">
      <t>シカク</t>
    </rPh>
    <phoneticPr fontId="12"/>
  </si>
  <si>
    <t>データセンター</t>
    <phoneticPr fontId="12"/>
  </si>
  <si>
    <t>個人情報・情報セキュリティの遵守</t>
    <phoneticPr fontId="12"/>
  </si>
  <si>
    <t>アクセス・操作ログ</t>
    <rPh sb="5" eb="7">
      <t>ソウサ</t>
    </rPh>
    <phoneticPr fontId="12"/>
  </si>
  <si>
    <t>不正プログラム対策</t>
    <rPh sb="0" eb="2">
      <t>フセイ</t>
    </rPh>
    <rPh sb="7" eb="9">
      <t>タイサク</t>
    </rPh>
    <phoneticPr fontId="12"/>
  </si>
  <si>
    <t>その他セキュリティ対策</t>
    <rPh sb="2" eb="3">
      <t>タ</t>
    </rPh>
    <rPh sb="9" eb="11">
      <t>タイサク</t>
    </rPh>
    <phoneticPr fontId="12"/>
  </si>
  <si>
    <t>サービス終了時・契約満了時等の対応</t>
    <rPh sb="4" eb="7">
      <t>シュウリョウジ</t>
    </rPh>
    <rPh sb="8" eb="10">
      <t>ケイヤク</t>
    </rPh>
    <rPh sb="10" eb="12">
      <t>マンリョウ</t>
    </rPh>
    <rPh sb="12" eb="13">
      <t>ジ</t>
    </rPh>
    <rPh sb="13" eb="14">
      <t>トウ</t>
    </rPh>
    <rPh sb="15" eb="17">
      <t>タイオウ</t>
    </rPh>
    <phoneticPr fontId="10"/>
  </si>
  <si>
    <t>保有データの提供</t>
    <rPh sb="0" eb="2">
      <t>ホユウ</t>
    </rPh>
    <rPh sb="6" eb="8">
      <t>テイキョウ</t>
    </rPh>
    <phoneticPr fontId="12"/>
  </si>
  <si>
    <t>保有データの消去等</t>
    <rPh sb="0" eb="2">
      <t>ホユウ</t>
    </rPh>
    <rPh sb="6" eb="8">
      <t>ショウキョ</t>
    </rPh>
    <rPh sb="8" eb="9">
      <t>トウ</t>
    </rPh>
    <phoneticPr fontId="12"/>
  </si>
  <si>
    <t>オプトアウト対応</t>
    <rPh sb="6" eb="8">
      <t>タイオウ</t>
    </rPh>
    <phoneticPr fontId="12"/>
  </si>
  <si>
    <t>利用規約等</t>
    <rPh sb="0" eb="4">
      <t>リヨウキヤク</t>
    </rPh>
    <rPh sb="4" eb="5">
      <t>トウ</t>
    </rPh>
    <phoneticPr fontId="12"/>
  </si>
  <si>
    <t>利用規約への同意</t>
    <rPh sb="0" eb="4">
      <t>リヨウキヤク</t>
    </rPh>
    <rPh sb="6" eb="8">
      <t>ドウイ</t>
    </rPh>
    <phoneticPr fontId="12"/>
  </si>
  <si>
    <t>自動取得情報への同意</t>
    <rPh sb="0" eb="2">
      <t>ジドウ</t>
    </rPh>
    <rPh sb="2" eb="4">
      <t>シュトク</t>
    </rPh>
    <rPh sb="4" eb="6">
      <t>ジョウホウ</t>
    </rPh>
    <rPh sb="8" eb="10">
      <t>ドウイ</t>
    </rPh>
    <phoneticPr fontId="12"/>
  </si>
  <si>
    <t>プライバシーポリシー</t>
    <phoneticPr fontId="12"/>
  </si>
  <si>
    <t>プライバシーポリシーを表示すること。</t>
    <rPh sb="11" eb="13">
      <t>ヒョウジ</t>
    </rPh>
    <phoneticPr fontId="12"/>
  </si>
  <si>
    <t>問合せ機能</t>
    <rPh sb="0" eb="2">
      <t>トイアワ</t>
    </rPh>
    <rPh sb="3" eb="5">
      <t>キノウ</t>
    </rPh>
    <phoneticPr fontId="12"/>
  </si>
  <si>
    <t>ー</t>
    <phoneticPr fontId="12"/>
  </si>
  <si>
    <t>統計機能</t>
    <rPh sb="0" eb="2">
      <t>トウケイ</t>
    </rPh>
    <rPh sb="2" eb="4">
      <t>キノウ</t>
    </rPh>
    <phoneticPr fontId="12"/>
  </si>
  <si>
    <t>関係法規制への対応</t>
    <rPh sb="0" eb="2">
      <t>カンケイ</t>
    </rPh>
    <rPh sb="2" eb="5">
      <t>ホウキセイ</t>
    </rPh>
    <rPh sb="7" eb="9">
      <t>タイオウ</t>
    </rPh>
    <phoneticPr fontId="12"/>
  </si>
  <si>
    <t>著作権</t>
    <rPh sb="0" eb="3">
      <t>チョサクケン</t>
    </rPh>
    <phoneticPr fontId="12"/>
  </si>
  <si>
    <t>資格管理</t>
    <rPh sb="0" eb="2">
      <t>シカク</t>
    </rPh>
    <rPh sb="2" eb="4">
      <t>カンリ</t>
    </rPh>
    <phoneticPr fontId="12"/>
  </si>
  <si>
    <t>利用者側アカウント管理</t>
    <rPh sb="0" eb="3">
      <t>リヨウシャ</t>
    </rPh>
    <rPh sb="3" eb="4">
      <t>ガワ</t>
    </rPh>
    <rPh sb="9" eb="11">
      <t>カンリ</t>
    </rPh>
    <phoneticPr fontId="12"/>
  </si>
  <si>
    <t>管理情報</t>
    <rPh sb="0" eb="2">
      <t>カンリ</t>
    </rPh>
    <rPh sb="2" eb="4">
      <t>ジョウホウ</t>
    </rPh>
    <phoneticPr fontId="12"/>
  </si>
  <si>
    <t>アカウント設定方法・認証方法</t>
    <rPh sb="5" eb="7">
      <t>セッテイ</t>
    </rPh>
    <rPh sb="7" eb="9">
      <t>ホウホウ</t>
    </rPh>
    <rPh sb="10" eb="12">
      <t>ニンショウ</t>
    </rPh>
    <rPh sb="12" eb="14">
      <t>ホウホウ</t>
    </rPh>
    <phoneticPr fontId="12"/>
  </si>
  <si>
    <t>アカウント情報の修正・停止（廃止）</t>
    <rPh sb="5" eb="7">
      <t>ジョウホウ</t>
    </rPh>
    <rPh sb="8" eb="10">
      <t>シュウセイ</t>
    </rPh>
    <rPh sb="11" eb="13">
      <t>テイシ</t>
    </rPh>
    <rPh sb="14" eb="16">
      <t>ハイシ</t>
    </rPh>
    <phoneticPr fontId="12"/>
  </si>
  <si>
    <t>管理側アカウント管理</t>
    <rPh sb="0" eb="2">
      <t>カンリ</t>
    </rPh>
    <rPh sb="2" eb="3">
      <t>ガワ</t>
    </rPh>
    <rPh sb="8" eb="10">
      <t>カンリ</t>
    </rPh>
    <phoneticPr fontId="12"/>
  </si>
  <si>
    <t>アカウント設定方法・認証方法</t>
    <rPh sb="5" eb="9">
      <t>セッテイホウホウ</t>
    </rPh>
    <rPh sb="10" eb="14">
      <t>ニンショウホウホウ</t>
    </rPh>
    <phoneticPr fontId="12"/>
  </si>
  <si>
    <t>アクセス制御</t>
    <rPh sb="4" eb="6">
      <t>セイギョ</t>
    </rPh>
    <phoneticPr fontId="12"/>
  </si>
  <si>
    <t>対応可否</t>
    <rPh sb="0" eb="2">
      <t>タイオウ</t>
    </rPh>
    <rPh sb="2" eb="4">
      <t>カヒ</t>
    </rPh>
    <phoneticPr fontId="12"/>
  </si>
  <si>
    <t>管理システムのアクセスログ・操作ログを取得すること。</t>
    <rPh sb="19" eb="21">
      <t>シュトク</t>
    </rPh>
    <phoneticPr fontId="12"/>
  </si>
  <si>
    <t>利用者自身がアプリ上でアカウント情報の修正・停止（廃止）を行えること。</t>
    <rPh sb="0" eb="3">
      <t>リヨウシャ</t>
    </rPh>
    <rPh sb="3" eb="5">
      <t>ジシン</t>
    </rPh>
    <rPh sb="9" eb="10">
      <t>ジョウ</t>
    </rPh>
    <rPh sb="16" eb="18">
      <t>ジョウホウ</t>
    </rPh>
    <rPh sb="19" eb="21">
      <t>シュウセイ</t>
    </rPh>
    <rPh sb="22" eb="24">
      <t>テイシ</t>
    </rPh>
    <rPh sb="25" eb="27">
      <t>ハイシ</t>
    </rPh>
    <rPh sb="29" eb="30">
      <t>オコナ</t>
    </rPh>
    <phoneticPr fontId="12"/>
  </si>
  <si>
    <t>〇</t>
  </si>
  <si>
    <t>ライセンス数</t>
    <rPh sb="5" eb="6">
      <t>スウ</t>
    </rPh>
    <phoneticPr fontId="12"/>
  </si>
  <si>
    <t>利用者側ライセンス</t>
    <rPh sb="0" eb="3">
      <t>リヨウシャ</t>
    </rPh>
    <rPh sb="3" eb="4">
      <t>ガワ</t>
    </rPh>
    <phoneticPr fontId="12"/>
  </si>
  <si>
    <t>管理者側ライセンス</t>
    <rPh sb="0" eb="3">
      <t>カンリシャ</t>
    </rPh>
    <rPh sb="3" eb="4">
      <t>ガワ</t>
    </rPh>
    <phoneticPr fontId="12"/>
  </si>
  <si>
    <t>所属や個人ごとに管理アカウントの権限を設定できること。</t>
    <rPh sb="0" eb="2">
      <t>ショゾク</t>
    </rPh>
    <rPh sb="3" eb="5">
      <t>コジン</t>
    </rPh>
    <rPh sb="8" eb="10">
      <t>カンリ</t>
    </rPh>
    <rPh sb="16" eb="18">
      <t>ケンゲン</t>
    </rPh>
    <rPh sb="19" eb="21">
      <t>セッテイ</t>
    </rPh>
    <phoneticPr fontId="12"/>
  </si>
  <si>
    <t>アプリ機能要件</t>
    <rPh sb="3" eb="5">
      <t>キノウ</t>
    </rPh>
    <rPh sb="5" eb="7">
      <t>ヨウケン</t>
    </rPh>
    <phoneticPr fontId="12"/>
  </si>
  <si>
    <t>基本項目</t>
    <rPh sb="0" eb="4">
      <t>キホンコウモク</t>
    </rPh>
    <phoneticPr fontId="12"/>
  </si>
  <si>
    <t>UI/UXの改善等</t>
    <rPh sb="6" eb="9">
      <t>カイゼントウ</t>
    </rPh>
    <phoneticPr fontId="12"/>
  </si>
  <si>
    <t>身体に係る基礎的データの記録</t>
    <rPh sb="0" eb="2">
      <t>シンタイ</t>
    </rPh>
    <rPh sb="3" eb="4">
      <t>カカ</t>
    </rPh>
    <rPh sb="5" eb="7">
      <t>キソ</t>
    </rPh>
    <rPh sb="7" eb="8">
      <t>テキ</t>
    </rPh>
    <rPh sb="12" eb="14">
      <t>キロク</t>
    </rPh>
    <phoneticPr fontId="12"/>
  </si>
  <si>
    <t>基礎データの確認</t>
    <rPh sb="0" eb="2">
      <t>キソ</t>
    </rPh>
    <rPh sb="6" eb="8">
      <t>カクニン</t>
    </rPh>
    <phoneticPr fontId="12"/>
  </si>
  <si>
    <t>体重やBMI値などの記録をグラフ化して表示することができること。</t>
    <rPh sb="0" eb="2">
      <t>タイジュウ</t>
    </rPh>
    <rPh sb="6" eb="7">
      <t>チ</t>
    </rPh>
    <rPh sb="10" eb="12">
      <t>キロク</t>
    </rPh>
    <rPh sb="16" eb="17">
      <t>カ</t>
    </rPh>
    <rPh sb="19" eb="21">
      <t>ヒョウジ</t>
    </rPh>
    <phoneticPr fontId="12"/>
  </si>
  <si>
    <t>健診記録の登録</t>
    <rPh sb="0" eb="2">
      <t>ケンシン</t>
    </rPh>
    <rPh sb="2" eb="4">
      <t>キロク</t>
    </rPh>
    <rPh sb="5" eb="7">
      <t>トウロク</t>
    </rPh>
    <phoneticPr fontId="12"/>
  </si>
  <si>
    <t>健康診断等の記録を登録することができること。</t>
    <rPh sb="0" eb="4">
      <t>ケンコウシンダン</t>
    </rPh>
    <rPh sb="4" eb="5">
      <t>トウ</t>
    </rPh>
    <rPh sb="6" eb="8">
      <t>キロク</t>
    </rPh>
    <rPh sb="9" eb="11">
      <t>トウロク</t>
    </rPh>
    <phoneticPr fontId="12"/>
  </si>
  <si>
    <t>ヘルスデータの共有</t>
    <phoneticPr fontId="12"/>
  </si>
  <si>
    <t>家族など利用者が指定するメンバーに対してヘルスデータを簡単に共有できること。</t>
    <phoneticPr fontId="12"/>
  </si>
  <si>
    <t>歩数管理機能</t>
    <rPh sb="0" eb="2">
      <t>ホスウ</t>
    </rPh>
    <rPh sb="2" eb="6">
      <t>カンリキノウ</t>
    </rPh>
    <phoneticPr fontId="12"/>
  </si>
  <si>
    <t>収集した歩数データを日・週・月ごとにグラフなど可視化できること。</t>
    <rPh sb="0" eb="2">
      <t>シュウシュウ</t>
    </rPh>
    <rPh sb="4" eb="6">
      <t>ホスウ</t>
    </rPh>
    <rPh sb="10" eb="11">
      <t>ヒ</t>
    </rPh>
    <rPh sb="12" eb="13">
      <t>シュウ</t>
    </rPh>
    <rPh sb="14" eb="15">
      <t>ツキ</t>
    </rPh>
    <rPh sb="23" eb="26">
      <t>カシカ</t>
    </rPh>
    <phoneticPr fontId="12"/>
  </si>
  <si>
    <t>目標達成状況を確認することができること。</t>
    <rPh sb="0" eb="6">
      <t>モクヒョウタッセイジョウキョウ</t>
    </rPh>
    <rPh sb="7" eb="9">
      <t>カクニン</t>
    </rPh>
    <phoneticPr fontId="12"/>
  </si>
  <si>
    <t>歩数データから計算した移動距離や消費エネルギーなどを表示することができること。</t>
    <rPh sb="0" eb="2">
      <t>ホスウ</t>
    </rPh>
    <rPh sb="7" eb="9">
      <t>ケイサン</t>
    </rPh>
    <rPh sb="11" eb="15">
      <t>イドウキョリ</t>
    </rPh>
    <rPh sb="16" eb="18">
      <t>ショウヒ</t>
    </rPh>
    <rPh sb="26" eb="28">
      <t>ヒョウジ</t>
    </rPh>
    <phoneticPr fontId="12"/>
  </si>
  <si>
    <t>その他の運動記録</t>
    <phoneticPr fontId="12"/>
  </si>
  <si>
    <t>収集する歩数データ以外に運動した内容を記録することが出来る。</t>
    <rPh sb="0" eb="2">
      <t>シュウシュウ</t>
    </rPh>
    <rPh sb="4" eb="6">
      <t>ホスウ</t>
    </rPh>
    <rPh sb="9" eb="11">
      <t>イガイ</t>
    </rPh>
    <rPh sb="12" eb="14">
      <t>ウンドウ</t>
    </rPh>
    <rPh sb="16" eb="18">
      <t>ナイヨウ</t>
    </rPh>
    <rPh sb="19" eb="21">
      <t>キロク</t>
    </rPh>
    <rPh sb="26" eb="28">
      <t>デキ</t>
    </rPh>
    <phoneticPr fontId="12"/>
  </si>
  <si>
    <t>外部システムとの連携</t>
    <rPh sb="0" eb="2">
      <t>ガイブ</t>
    </rPh>
    <rPh sb="8" eb="10">
      <t>レンケイ</t>
    </rPh>
    <phoneticPr fontId="12"/>
  </si>
  <si>
    <t>アプリ内で実施するアンケート等への回答者へポイントが付与できること。</t>
    <rPh sb="3" eb="4">
      <t>ナイ</t>
    </rPh>
    <rPh sb="5" eb="7">
      <t>ジッシ</t>
    </rPh>
    <rPh sb="14" eb="15">
      <t>トウ</t>
    </rPh>
    <rPh sb="17" eb="20">
      <t>カイトウシャ</t>
    </rPh>
    <rPh sb="26" eb="28">
      <t>フヨ</t>
    </rPh>
    <phoneticPr fontId="12"/>
  </si>
  <si>
    <t>ポイントの表示</t>
    <rPh sb="5" eb="7">
      <t>ヒョウジ</t>
    </rPh>
    <phoneticPr fontId="12"/>
  </si>
  <si>
    <t>保有しているポイントがアプリ内で容易に確認することができること。</t>
    <rPh sb="0" eb="2">
      <t>ホユウ</t>
    </rPh>
    <rPh sb="14" eb="15">
      <t>ナイ</t>
    </rPh>
    <rPh sb="16" eb="18">
      <t>ヨウイ</t>
    </rPh>
    <rPh sb="19" eb="21">
      <t>カクニン</t>
    </rPh>
    <phoneticPr fontId="12"/>
  </si>
  <si>
    <t>ポイントの有効期限</t>
    <rPh sb="5" eb="9">
      <t>ユウコウキゲン</t>
    </rPh>
    <phoneticPr fontId="12"/>
  </si>
  <si>
    <t>利用状況の確認</t>
    <rPh sb="0" eb="4">
      <t>リヨウジョウキョウ</t>
    </rPh>
    <rPh sb="5" eb="7">
      <t>カクニン</t>
    </rPh>
    <phoneticPr fontId="12"/>
  </si>
  <si>
    <t>ポイントの付与履歴・利用履歴を確認することができること。</t>
    <rPh sb="5" eb="7">
      <t>フヨ</t>
    </rPh>
    <rPh sb="7" eb="9">
      <t>リレキ</t>
    </rPh>
    <rPh sb="10" eb="14">
      <t>リヨウリレキ</t>
    </rPh>
    <rPh sb="15" eb="17">
      <t>カクニン</t>
    </rPh>
    <phoneticPr fontId="12"/>
  </si>
  <si>
    <t>ポイントの交換・活用方法</t>
    <rPh sb="5" eb="7">
      <t>コウカン</t>
    </rPh>
    <rPh sb="8" eb="12">
      <t>カツヨウホウホウ</t>
    </rPh>
    <phoneticPr fontId="12"/>
  </si>
  <si>
    <t>ポイントの交換に必要なポイント数と特典の種類を確認できること。</t>
    <rPh sb="5" eb="7">
      <t>コウカン</t>
    </rPh>
    <rPh sb="8" eb="10">
      <t>ヒツヨウ</t>
    </rPh>
    <rPh sb="15" eb="16">
      <t>スウ</t>
    </rPh>
    <rPh sb="17" eb="19">
      <t>トクテン</t>
    </rPh>
    <rPh sb="20" eb="22">
      <t>シュルイ</t>
    </rPh>
    <rPh sb="23" eb="25">
      <t>カクニン</t>
    </rPh>
    <phoneticPr fontId="12"/>
  </si>
  <si>
    <t>通知</t>
    <rPh sb="0" eb="2">
      <t>ツウチ</t>
    </rPh>
    <phoneticPr fontId="12"/>
  </si>
  <si>
    <t>利用サービスや利用者の属性により受信者を限定してプッシュ通知ができること。</t>
    <rPh sb="0" eb="2">
      <t>リヨウ</t>
    </rPh>
    <rPh sb="7" eb="10">
      <t>リヨウシャ</t>
    </rPh>
    <rPh sb="11" eb="13">
      <t>ゾクセイ</t>
    </rPh>
    <rPh sb="16" eb="19">
      <t>ジュシンシャ</t>
    </rPh>
    <rPh sb="20" eb="22">
      <t>ゲンテイ</t>
    </rPh>
    <rPh sb="28" eb="30">
      <t>ツウチ</t>
    </rPh>
    <phoneticPr fontId="12"/>
  </si>
  <si>
    <t>アンケート回答</t>
    <rPh sb="5" eb="7">
      <t>カイトウ</t>
    </rPh>
    <phoneticPr fontId="12"/>
  </si>
  <si>
    <t>アンケート集計</t>
    <rPh sb="5" eb="7">
      <t>シュウケイ</t>
    </rPh>
    <phoneticPr fontId="12"/>
  </si>
  <si>
    <t>管理機能</t>
    <rPh sb="0" eb="4">
      <t>カンリキノウ</t>
    </rPh>
    <phoneticPr fontId="12"/>
  </si>
  <si>
    <t>管理画面</t>
    <rPh sb="0" eb="4">
      <t>カンリガメン</t>
    </rPh>
    <phoneticPr fontId="12"/>
  </si>
  <si>
    <t>管理システム利用環境</t>
    <rPh sb="0" eb="2">
      <t>カンリ</t>
    </rPh>
    <rPh sb="6" eb="10">
      <t>リヨウカンキョウ</t>
    </rPh>
    <phoneticPr fontId="12"/>
  </si>
  <si>
    <t>利用者基本情報確認</t>
    <rPh sb="0" eb="3">
      <t>リヨウシャ</t>
    </rPh>
    <rPh sb="3" eb="5">
      <t>キホン</t>
    </rPh>
    <rPh sb="5" eb="7">
      <t>ジョウホウ</t>
    </rPh>
    <rPh sb="7" eb="9">
      <t>カクニン</t>
    </rPh>
    <phoneticPr fontId="12"/>
  </si>
  <si>
    <t>アプリ利用者の情報を確認・抽出することができること。</t>
    <rPh sb="3" eb="6">
      <t>リヨウシャ</t>
    </rPh>
    <rPh sb="7" eb="9">
      <t>ジョウホウ</t>
    </rPh>
    <rPh sb="10" eb="12">
      <t>カクニン</t>
    </rPh>
    <rPh sb="13" eb="15">
      <t>チュウシュツ</t>
    </rPh>
    <phoneticPr fontId="12"/>
  </si>
  <si>
    <t>ヘルスデータに関する記録</t>
    <rPh sb="7" eb="8">
      <t>カン</t>
    </rPh>
    <rPh sb="10" eb="12">
      <t>キロク</t>
    </rPh>
    <phoneticPr fontId="12"/>
  </si>
  <si>
    <t>運動に関する機能</t>
    <rPh sb="0" eb="2">
      <t>ウンドウ</t>
    </rPh>
    <rPh sb="3" eb="4">
      <t>カン</t>
    </rPh>
    <rPh sb="6" eb="8">
      <t>キノウ</t>
    </rPh>
    <phoneticPr fontId="12"/>
  </si>
  <si>
    <t>取組促進に寄与する機能</t>
    <rPh sb="0" eb="2">
      <t>トリクミ</t>
    </rPh>
    <rPh sb="2" eb="4">
      <t>ソクシン</t>
    </rPh>
    <rPh sb="5" eb="7">
      <t>キヨ</t>
    </rPh>
    <rPh sb="9" eb="11">
      <t>キノウ</t>
    </rPh>
    <phoneticPr fontId="12"/>
  </si>
  <si>
    <t>グループ登録機能</t>
    <rPh sb="4" eb="6">
      <t>トウロク</t>
    </rPh>
    <rPh sb="6" eb="8">
      <t>キノウ</t>
    </rPh>
    <phoneticPr fontId="12"/>
  </si>
  <si>
    <t>その他健康増進につながる機能</t>
    <rPh sb="2" eb="3">
      <t>タ</t>
    </rPh>
    <rPh sb="3" eb="7">
      <t>ケンコウゾウシン</t>
    </rPh>
    <rPh sb="12" eb="14">
      <t>キノウ</t>
    </rPh>
    <phoneticPr fontId="12"/>
  </si>
  <si>
    <t>デジタル技術の活用</t>
    <rPh sb="4" eb="6">
      <t>ギジュツ</t>
    </rPh>
    <rPh sb="7" eb="9">
      <t>カツヨウ</t>
    </rPh>
    <phoneticPr fontId="12"/>
  </si>
  <si>
    <t>ウエアラブル端末との連携</t>
    <rPh sb="6" eb="8">
      <t>タンマツ</t>
    </rPh>
    <rPh sb="10" eb="12">
      <t>レンケイ</t>
    </rPh>
    <phoneticPr fontId="12"/>
  </si>
  <si>
    <t>マイナポータルAPI連携</t>
    <rPh sb="10" eb="12">
      <t>レンケイ</t>
    </rPh>
    <phoneticPr fontId="12"/>
  </si>
  <si>
    <t>自治体サービスとの連携</t>
    <rPh sb="0" eb="3">
      <t>ジチタイ</t>
    </rPh>
    <rPh sb="9" eb="11">
      <t>レンケイ</t>
    </rPh>
    <phoneticPr fontId="12"/>
  </si>
  <si>
    <t>自動アドバイス</t>
    <rPh sb="0" eb="2">
      <t>ジドウ</t>
    </rPh>
    <phoneticPr fontId="12"/>
  </si>
  <si>
    <t>アンケート機能</t>
    <rPh sb="5" eb="7">
      <t>キノウ</t>
    </rPh>
    <phoneticPr fontId="12"/>
  </si>
  <si>
    <t>ポイントの交換・活用</t>
    <rPh sb="5" eb="7">
      <t>コウカン</t>
    </rPh>
    <rPh sb="8" eb="10">
      <t>カツヨウ</t>
    </rPh>
    <phoneticPr fontId="12"/>
  </si>
  <si>
    <t>その他のポイント付与</t>
    <rPh sb="2" eb="3">
      <t>タ</t>
    </rPh>
    <rPh sb="8" eb="10">
      <t>フヨ</t>
    </rPh>
    <phoneticPr fontId="12"/>
  </si>
  <si>
    <t>徒歩による付与</t>
    <rPh sb="0" eb="2">
      <t>トホ</t>
    </rPh>
    <rPh sb="5" eb="7">
      <t>フヨ</t>
    </rPh>
    <phoneticPr fontId="12"/>
  </si>
  <si>
    <t>イベントへの参加による付与</t>
    <rPh sb="6" eb="8">
      <t>サンカ</t>
    </rPh>
    <rPh sb="11" eb="13">
      <t>フヨ</t>
    </rPh>
    <phoneticPr fontId="12"/>
  </si>
  <si>
    <t>ポイント付与・管理</t>
    <rPh sb="4" eb="6">
      <t>フヨ</t>
    </rPh>
    <rPh sb="7" eb="9">
      <t>カンリ</t>
    </rPh>
    <phoneticPr fontId="12"/>
  </si>
  <si>
    <t>アクセシビリティ</t>
    <phoneticPr fontId="12"/>
  </si>
  <si>
    <t>視覚障害者支援</t>
    <rPh sb="0" eb="2">
      <t>シカク</t>
    </rPh>
    <rPh sb="2" eb="4">
      <t>ショウガイ</t>
    </rPh>
    <rPh sb="4" eb="5">
      <t>シャ</t>
    </rPh>
    <rPh sb="5" eb="7">
      <t>シエン</t>
    </rPh>
    <phoneticPr fontId="12"/>
  </si>
  <si>
    <t>データ移行</t>
    <rPh sb="3" eb="5">
      <t>イコウ</t>
    </rPh>
    <phoneticPr fontId="12"/>
  </si>
  <si>
    <t>記入用凡例</t>
    <rPh sb="0" eb="3">
      <t>キニュウヨウ</t>
    </rPh>
    <rPh sb="3" eb="5">
      <t>ハンレイ</t>
    </rPh>
    <phoneticPr fontId="12"/>
  </si>
  <si>
    <t>○</t>
    <phoneticPr fontId="11"/>
  </si>
  <si>
    <t>要件</t>
    <rPh sb="0" eb="2">
      <t>ヨウケン</t>
    </rPh>
    <phoneticPr fontId="12"/>
  </si>
  <si>
    <t>管理者アカウントを作成できること。</t>
    <rPh sb="0" eb="3">
      <t>カンリシャ</t>
    </rPh>
    <rPh sb="9" eb="11">
      <t>サクセイ</t>
    </rPh>
    <phoneticPr fontId="12"/>
  </si>
  <si>
    <t>アプリレビューなどの情報を基に必要に応じて利用者の操作性・利便性を高めるアップデートを実施すること。</t>
    <rPh sb="21" eb="24">
      <t>リヨウシャ</t>
    </rPh>
    <rPh sb="25" eb="28">
      <t>ソウサセイ</t>
    </rPh>
    <phoneticPr fontId="12"/>
  </si>
  <si>
    <t>回答欄</t>
    <rPh sb="0" eb="3">
      <t>カイトウラン</t>
    </rPh>
    <phoneticPr fontId="11"/>
  </si>
  <si>
    <t>■概要</t>
    <rPh sb="1" eb="3">
      <t>ガイヨウ</t>
    </rPh>
    <phoneticPr fontId="12"/>
  </si>
  <si>
    <t>要件定義</t>
    <rPh sb="0" eb="2">
      <t>ヨウケン</t>
    </rPh>
    <rPh sb="2" eb="4">
      <t>テイギ</t>
    </rPh>
    <phoneticPr fontId="12"/>
  </si>
  <si>
    <t>必須
機能
※1</t>
    <phoneticPr fontId="11"/>
  </si>
  <si>
    <t>今後拡張が望まれる機能
※2</t>
    <phoneticPr fontId="11"/>
  </si>
  <si>
    <t>スマートフォンの端末故障時や機種変更時のデータ引継ぎが配慮がされていること。</t>
    <rPh sb="23" eb="25">
      <t>ヒキツ</t>
    </rPh>
    <phoneticPr fontId="12"/>
  </si>
  <si>
    <t>（対応する必要がある場合）
ISMSなど事業者における認証制度・評価制度への対応。</t>
    <rPh sb="1" eb="3">
      <t>タイオウ</t>
    </rPh>
    <rPh sb="5" eb="7">
      <t>ヒツヨウ</t>
    </rPh>
    <rPh sb="10" eb="12">
      <t>バアイ</t>
    </rPh>
    <rPh sb="20" eb="23">
      <t>ジギョウシャ</t>
    </rPh>
    <rPh sb="27" eb="29">
      <t>ニンショウ</t>
    </rPh>
    <rPh sb="29" eb="31">
      <t>セイド</t>
    </rPh>
    <rPh sb="32" eb="34">
      <t>ヒョウカ</t>
    </rPh>
    <rPh sb="34" eb="36">
      <t>セイド</t>
    </rPh>
    <rPh sb="38" eb="40">
      <t>タイオウ</t>
    </rPh>
    <phoneticPr fontId="12"/>
  </si>
  <si>
    <t>管理者アカウントの設定方法及び認証方法（再認証も含む）について指定。</t>
    <phoneticPr fontId="12"/>
  </si>
  <si>
    <t>「JIS X8341-3：2016」が規定する「レベルAA」に準拠するなどアクセシビリティに配慮したデザインであること。</t>
    <rPh sb="46" eb="48">
      <t>ハイリョ</t>
    </rPh>
    <phoneticPr fontId="12"/>
  </si>
  <si>
    <t>ポイントに有効期限を設定することが出来ること。</t>
    <rPh sb="5" eb="9">
      <t>ユウコウキゲン</t>
    </rPh>
    <rPh sb="10" eb="12">
      <t>セッテイ</t>
    </rPh>
    <rPh sb="17" eb="19">
      <t>デキ</t>
    </rPh>
    <phoneticPr fontId="12"/>
  </si>
  <si>
    <t>ポイントを活用した抽選等の実施ができること。</t>
    <rPh sb="5" eb="7">
      <t>カツヨウ</t>
    </rPh>
    <rPh sb="9" eb="11">
      <t>チュウセン</t>
    </rPh>
    <rPh sb="11" eb="12">
      <t>トウ</t>
    </rPh>
    <rPh sb="13" eb="15">
      <t>ジッシ</t>
    </rPh>
    <phoneticPr fontId="12"/>
  </si>
  <si>
    <t>ー</t>
    <phoneticPr fontId="11"/>
  </si>
  <si>
    <t>必須
機能</t>
    <phoneticPr fontId="11"/>
  </si>
  <si>
    <t>任意
機能</t>
    <rPh sb="0" eb="2">
      <t>ニンイ</t>
    </rPh>
    <rPh sb="3" eb="5">
      <t>キノウ</t>
    </rPh>
    <phoneticPr fontId="11"/>
  </si>
  <si>
    <t>No</t>
    <phoneticPr fontId="12"/>
  </si>
  <si>
    <t>○</t>
  </si>
  <si>
    <t>効果分析</t>
    <rPh sb="0" eb="4">
      <t>コウカブンセキ</t>
    </rPh>
    <phoneticPr fontId="12"/>
  </si>
  <si>
    <t>統計情報管理</t>
    <rPh sb="0" eb="6">
      <t>トウケイジョウホウカンリ</t>
    </rPh>
    <phoneticPr fontId="12"/>
  </si>
  <si>
    <t>アプリ利用状況管理</t>
    <rPh sb="3" eb="7">
      <t>リヨウジョウキョウ</t>
    </rPh>
    <rPh sb="7" eb="9">
      <t>カンリ</t>
    </rPh>
    <phoneticPr fontId="12"/>
  </si>
  <si>
    <t>ー</t>
  </si>
  <si>
    <t>その他</t>
    <rPh sb="2" eb="3">
      <t>タ</t>
    </rPh>
    <phoneticPr fontId="11"/>
  </si>
  <si>
    <t>特典の一覧表示と交換申し込み</t>
    <rPh sb="0" eb="2">
      <t>トクテン</t>
    </rPh>
    <rPh sb="3" eb="5">
      <t>イチラン</t>
    </rPh>
    <rPh sb="5" eb="7">
      <t>ヒョウジ</t>
    </rPh>
    <rPh sb="8" eb="10">
      <t>コウカン</t>
    </rPh>
    <rPh sb="10" eb="11">
      <t>モウ</t>
    </rPh>
    <rPh sb="12" eb="13">
      <t>コ</t>
    </rPh>
    <phoneticPr fontId="12"/>
  </si>
  <si>
    <t>指定するイベントへの参加に対し，イベントごとにポイント数を設定することができ，ポイントを付与することができること。</t>
    <rPh sb="0" eb="2">
      <t>シテイ</t>
    </rPh>
    <rPh sb="10" eb="12">
      <t>サンカ</t>
    </rPh>
    <rPh sb="13" eb="14">
      <t>タイ</t>
    </rPh>
    <rPh sb="27" eb="28">
      <t>スウ</t>
    </rPh>
    <rPh sb="29" eb="31">
      <t>セッテイ</t>
    </rPh>
    <rPh sb="44" eb="46">
      <t>フヨ</t>
    </rPh>
    <phoneticPr fontId="12"/>
  </si>
  <si>
    <t>ポイントが付与されるイベント情報（開催期間，開催場所，ポイント数，対象者など）をアプリ内でわかりやすく表示することができること。</t>
    <rPh sb="5" eb="7">
      <t>フヨ</t>
    </rPh>
    <rPh sb="14" eb="16">
      <t>ジョウホウ</t>
    </rPh>
    <rPh sb="17" eb="21">
      <t>カイサイキカン</t>
    </rPh>
    <rPh sb="22" eb="26">
      <t>カイサイバショ</t>
    </rPh>
    <rPh sb="31" eb="32">
      <t>スウ</t>
    </rPh>
    <rPh sb="33" eb="36">
      <t>タイショウシャ</t>
    </rPh>
    <rPh sb="43" eb="44">
      <t>ナイ</t>
    </rPh>
    <rPh sb="51" eb="53">
      <t>ヒョウジ</t>
    </rPh>
    <phoneticPr fontId="12"/>
  </si>
  <si>
    <t>一定期間に交換可能なポイント上限数を設定できること。</t>
    <rPh sb="0" eb="4">
      <t>イッテイキカン</t>
    </rPh>
    <rPh sb="5" eb="9">
      <t>コウカンカノウ</t>
    </rPh>
    <rPh sb="14" eb="17">
      <t>ジョウゲンスウ</t>
    </rPh>
    <rPh sb="18" eb="20">
      <t>セッテイ</t>
    </rPh>
    <phoneticPr fontId="10"/>
  </si>
  <si>
    <t>歩数データに応じ、設定したポイントを付与することができること。</t>
    <rPh sb="0" eb="2">
      <t>ホスウ</t>
    </rPh>
    <phoneticPr fontId="12"/>
  </si>
  <si>
    <t>歩数目標を設定することができること。</t>
    <rPh sb="0" eb="2">
      <t>ホスウ</t>
    </rPh>
    <phoneticPr fontId="12"/>
  </si>
  <si>
    <t>　　</t>
    <phoneticPr fontId="12"/>
  </si>
  <si>
    <t>対応可否</t>
  </si>
  <si>
    <t>◎</t>
  </si>
  <si>
    <t>△</t>
  </si>
  <si>
    <t>×</t>
  </si>
  <si>
    <t>２次元コードによる付与</t>
    <rPh sb="1" eb="3">
      <t>ジゲン</t>
    </rPh>
    <rPh sb="9" eb="11">
      <t>フヨ</t>
    </rPh>
    <phoneticPr fontId="12"/>
  </si>
  <si>
    <t>ポイント付与用の２次元コードを無制限に作成できること。また２次元コードは、読み取り回数や有効期限などを設定することができること。</t>
    <rPh sb="4" eb="7">
      <t>フヨヨウ</t>
    </rPh>
    <rPh sb="9" eb="11">
      <t>ジゲン</t>
    </rPh>
    <rPh sb="15" eb="18">
      <t>ムセイゲン</t>
    </rPh>
    <rPh sb="19" eb="21">
      <t>サクセイ</t>
    </rPh>
    <phoneticPr fontId="12"/>
  </si>
  <si>
    <t>障害発生時に確実かつ速やかにデータの復旧を行えるよう準備すること。</t>
    <phoneticPr fontId="11"/>
  </si>
  <si>
    <t>障害発生時の情報資産の退避先は発注者が指定した場合を除き全て日本国内であること。</t>
    <phoneticPr fontId="11"/>
  </si>
  <si>
    <t>通知配信</t>
    <rPh sb="0" eb="4">
      <t>ツウチハイシン</t>
    </rPh>
    <phoneticPr fontId="8"/>
  </si>
  <si>
    <t>プッシュ通知の配信日時を予約設定することができること。</t>
    <rPh sb="4" eb="6">
      <t>ツウチ</t>
    </rPh>
    <rPh sb="7" eb="9">
      <t>ハイシン</t>
    </rPh>
    <rPh sb="9" eb="11">
      <t>ニチジ</t>
    </rPh>
    <rPh sb="12" eb="16">
      <t>ヨヤクセッテイ</t>
    </rPh>
    <phoneticPr fontId="8"/>
  </si>
  <si>
    <t>利用者の操作機器環境（PC、スマートフォン）及び管理者側の操作機器環境を指定する。
・対応させる機器（PC/スマートフォン）
・対応OSとそのバージョン
・対応ブラウザとそのバージョン　など</t>
    <rPh sb="22" eb="23">
      <t>オヨ</t>
    </rPh>
    <rPh sb="24" eb="27">
      <t>カンリシャ</t>
    </rPh>
    <rPh sb="27" eb="28">
      <t>ガワ</t>
    </rPh>
    <rPh sb="29" eb="31">
      <t>ソウサ</t>
    </rPh>
    <rPh sb="31" eb="35">
      <t>キキカンキョウ</t>
    </rPh>
    <rPh sb="36" eb="38">
      <t>シテイ</t>
    </rPh>
    <phoneticPr fontId="12"/>
  </si>
  <si>
    <t>原則、24時間365日利用可能とすること。ただし、保守等の予定された停止については、この限りではない。</t>
  </si>
  <si>
    <t>利用者およびサービスを提供する管理者双方にとって、わかりやすく、操作性が高く、効率的な運用が可能であること。</t>
  </si>
  <si>
    <t>データセンターは Tier３4相当であり、建築基準法（昭和 25 年法律第 201 号）の新耐震基準に適合していること。
データセンタの物理的所在地を日本国内とし、情報資産について、合意を得ない限り日本国外への持ち出しを行わ
ないこと。</t>
    <rPh sb="33" eb="34">
      <t>ネン</t>
    </rPh>
    <phoneticPr fontId="12"/>
  </si>
  <si>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rPh sb="11" eb="13">
      <t>カドウ</t>
    </rPh>
    <rPh sb="13" eb="15">
      <t>カンキョウ</t>
    </rPh>
    <rPh sb="15" eb="16">
      <t>オヨ</t>
    </rPh>
    <rPh sb="17" eb="19">
      <t>カイハツ</t>
    </rPh>
    <rPh sb="23" eb="25">
      <t>カンキョウ</t>
    </rPh>
    <rPh sb="41" eb="42">
      <t>トウ</t>
    </rPh>
    <rPh sb="42" eb="44">
      <t>フセイ</t>
    </rPh>
    <rPh sb="50" eb="52">
      <t>シンニュウ</t>
    </rPh>
    <rPh sb="53" eb="55">
      <t>ガイブ</t>
    </rPh>
    <rPh sb="58" eb="60">
      <t>フセイ</t>
    </rPh>
    <rPh sb="65" eb="66">
      <t>オ</t>
    </rPh>
    <rPh sb="71" eb="73">
      <t>タイサク</t>
    </rPh>
    <rPh sb="74" eb="75">
      <t>コウ</t>
    </rPh>
    <rPh sb="85" eb="87">
      <t>タイサク</t>
    </rPh>
    <rPh sb="88" eb="89">
      <t>モチ</t>
    </rPh>
    <rPh sb="98" eb="99">
      <t>ツネ</t>
    </rPh>
    <rPh sb="100" eb="102">
      <t>サイシン</t>
    </rPh>
    <rPh sb="103" eb="105">
      <t>ジョウタイ</t>
    </rPh>
    <rPh sb="106" eb="107">
      <t>タモツ</t>
    </rPh>
    <phoneticPr fontId="12"/>
  </si>
  <si>
    <t>システム（サービス）の稼働環境及び開発・テスト環境で用いるOSやソフトウェアは、不正プログラム対策に係るパッチやバージョンアップなど適宜実施できる環境を準備すること。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6" eb="68">
      <t>テキギ</t>
    </rPh>
    <rPh sb="68" eb="70">
      <t>ジッシ</t>
    </rPh>
    <rPh sb="73" eb="75">
      <t>カンキョウ</t>
    </rPh>
    <rPh sb="76" eb="78">
      <t>ジュンビ</t>
    </rPh>
    <phoneticPr fontId="12"/>
  </si>
  <si>
    <t>個人情報の保護に配慮するなど、利用者が安心して利用できる対策を実施していること。</t>
  </si>
  <si>
    <t>サービス開始後に利用者が入力した情報及び発注者が登録した情報のうち、発注者の情報管理権限を有する情報については、契約終了後全て抽出し発注者に提供すること。</t>
    <rPh sb="56" eb="61">
      <t>ケイヤクシュウリョウゴ</t>
    </rPh>
    <phoneticPr fontId="12"/>
  </si>
  <si>
    <t>サービスを終了若しくはサービス利用契約終了後は、保有データの提供ののち、速やかにシステムから消去すること。消去においては、復元不可能な状態にすること。
また、利用者がアカウント登録抹消の手続きを行った場合も速やかにシステムから削除すること。</t>
    <rPh sb="5" eb="7">
      <t>シュウリョウ</t>
    </rPh>
    <rPh sb="7" eb="8">
      <t>モ</t>
    </rPh>
    <rPh sb="15" eb="17">
      <t>リヨウ</t>
    </rPh>
    <rPh sb="17" eb="19">
      <t>ケイヤク</t>
    </rPh>
    <rPh sb="19" eb="22">
      <t>シュウリョウゴ</t>
    </rPh>
    <rPh sb="24" eb="26">
      <t>ホユウ</t>
    </rPh>
    <rPh sb="30" eb="32">
      <t>テイキョウ</t>
    </rPh>
    <rPh sb="36" eb="37">
      <t>スミ</t>
    </rPh>
    <rPh sb="46" eb="48">
      <t>ショウキョ</t>
    </rPh>
    <rPh sb="53" eb="55">
      <t>ショウキョ</t>
    </rPh>
    <rPh sb="61" eb="63">
      <t>フクゲン</t>
    </rPh>
    <rPh sb="63" eb="66">
      <t>フカノウ</t>
    </rPh>
    <rPh sb="67" eb="69">
      <t>ジョウタイ</t>
    </rPh>
    <rPh sb="97" eb="98">
      <t>オコナ</t>
    </rPh>
    <rPh sb="100" eb="102">
      <t>バアイ</t>
    </rPh>
    <rPh sb="103" eb="104">
      <t>スミ</t>
    </rPh>
    <rPh sb="113" eb="115">
      <t>サクジョ</t>
    </rPh>
    <phoneticPr fontId="12"/>
  </si>
  <si>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12"/>
  </si>
  <si>
    <t>機器の個体番号やGPS位置情報等、利用者がサービスを利用した場合に自動的に取得する情報を明示するとともに、それら情報取得について同意をとることができること。（利用規約の確認に含む場合は不要）</t>
    <rPh sb="35" eb="36">
      <t>テキ</t>
    </rPh>
    <rPh sb="79" eb="83">
      <t>リヨウキヤク</t>
    </rPh>
    <rPh sb="84" eb="86">
      <t>カクニン</t>
    </rPh>
    <rPh sb="87" eb="88">
      <t>フク</t>
    </rPh>
    <rPh sb="89" eb="91">
      <t>バアイ</t>
    </rPh>
    <rPh sb="92" eb="94">
      <t>フヨウ</t>
    </rPh>
    <phoneticPr fontId="12"/>
  </si>
  <si>
    <t>サービス内の問い合わせフォームなどから、問い合わせを行うことができること。</t>
    <rPh sb="4" eb="5">
      <t>ナイ</t>
    </rPh>
    <rPh sb="6" eb="7">
      <t>ト</t>
    </rPh>
    <rPh sb="8" eb="9">
      <t>ア</t>
    </rPh>
    <rPh sb="20" eb="21">
      <t>ト</t>
    </rPh>
    <rPh sb="22" eb="23">
      <t>ア</t>
    </rPh>
    <rPh sb="26" eb="27">
      <t>オコナ</t>
    </rPh>
    <phoneticPr fontId="12"/>
  </si>
  <si>
    <t>サービスの運用状況や利用状況を定期又は任意の時点で集計し、確認できること。指定するデータがある場合は記載。
（例）アプリ利用登録者数、アプリアクティブ利用者数、機能ごとの利用数など</t>
    <rPh sb="5" eb="7">
      <t>ウンヨウ</t>
    </rPh>
    <rPh sb="7" eb="9">
      <t>ジョウキョウ</t>
    </rPh>
    <rPh sb="10" eb="12">
      <t>リヨウ</t>
    </rPh>
    <rPh sb="12" eb="14">
      <t>ジョウキョウ</t>
    </rPh>
    <rPh sb="15" eb="17">
      <t>テイキ</t>
    </rPh>
    <rPh sb="17" eb="18">
      <t>マタ</t>
    </rPh>
    <rPh sb="19" eb="21">
      <t>ニンイ</t>
    </rPh>
    <rPh sb="22" eb="24">
      <t>ジテン</t>
    </rPh>
    <rPh sb="25" eb="27">
      <t>シュウケイ</t>
    </rPh>
    <rPh sb="29" eb="31">
      <t>カクニン</t>
    </rPh>
    <rPh sb="37" eb="39">
      <t>シテイ</t>
    </rPh>
    <rPh sb="47" eb="49">
      <t>バアイ</t>
    </rPh>
    <rPh sb="50" eb="52">
      <t>キサイ</t>
    </rPh>
    <rPh sb="55" eb="56">
      <t>レイ</t>
    </rPh>
    <rPh sb="60" eb="65">
      <t>リヨウトウロクシャ</t>
    </rPh>
    <rPh sb="65" eb="66">
      <t>スウ</t>
    </rPh>
    <rPh sb="80" eb="82">
      <t>キノウ</t>
    </rPh>
    <rPh sb="85" eb="88">
      <t>リヨウスウ</t>
    </rPh>
    <phoneticPr fontId="12"/>
  </si>
  <si>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12"/>
  </si>
  <si>
    <t>第三者が権利を有している画像等を使用する場合は、事前に権利者から二次利用を含めた使用の許諾諾を得た上で、必要となる一切の手続き及び使用料の負担等は受託者が行うこと。</t>
  </si>
  <si>
    <t>利用者は、以下の情報を登録し利用登録を行えること。
（例）氏名、住所、生年月日、電話番号、メールアドレスなど</t>
    <rPh sb="0" eb="3">
      <t>リヨウシャ</t>
    </rPh>
    <rPh sb="5" eb="7">
      <t>イカ</t>
    </rPh>
    <rPh sb="8" eb="10">
      <t>ジョウホウ</t>
    </rPh>
    <rPh sb="11" eb="13">
      <t>トウロク</t>
    </rPh>
    <rPh sb="14" eb="18">
      <t>リヨウトウロク</t>
    </rPh>
    <rPh sb="19" eb="20">
      <t>オコナ</t>
    </rPh>
    <rPh sb="27" eb="28">
      <t>レイ</t>
    </rPh>
    <rPh sb="29" eb="31">
      <t>シメイ</t>
    </rPh>
    <rPh sb="32" eb="34">
      <t>ジュウショ</t>
    </rPh>
    <rPh sb="35" eb="39">
      <t>セイネンガッピ</t>
    </rPh>
    <rPh sb="40" eb="44">
      <t>デンワバンゴウ</t>
    </rPh>
    <phoneticPr fontId="12"/>
  </si>
  <si>
    <t>管理者が（又は管理者から依頼があった場合は事業者が）利用者のアカウント情報を確認・停止（廃止）、削除ができること。</t>
    <rPh sb="5" eb="6">
      <t>マタ</t>
    </rPh>
    <rPh sb="7" eb="10">
      <t>カンリシャ</t>
    </rPh>
    <rPh sb="12" eb="14">
      <t>イライ</t>
    </rPh>
    <rPh sb="18" eb="20">
      <t>バアイ</t>
    </rPh>
    <rPh sb="21" eb="24">
      <t>ジギョウシャ</t>
    </rPh>
    <phoneticPr fontId="12"/>
  </si>
  <si>
    <t>血圧、脈拍等の各種健康関連データを記録することができること。</t>
    <rPh sb="0" eb="2">
      <t>ケツアツ</t>
    </rPh>
    <rPh sb="3" eb="5">
      <t>ミャクハク</t>
    </rPh>
    <rPh sb="5" eb="6">
      <t>トウ</t>
    </rPh>
    <rPh sb="7" eb="9">
      <t>カクシュ</t>
    </rPh>
    <rPh sb="9" eb="11">
      <t>ケンコウ</t>
    </rPh>
    <rPh sb="11" eb="13">
      <t>カンレン</t>
    </rPh>
    <rPh sb="17" eb="19">
      <t>キロク</t>
    </rPh>
    <phoneticPr fontId="12"/>
  </si>
  <si>
    <t>歩数データを収集し、アプリ内で記録することができること。</t>
    <rPh sb="0" eb="2">
      <t>ホスウ</t>
    </rPh>
    <rPh sb="6" eb="8">
      <t>シュウシュウ</t>
    </rPh>
    <rPh sb="13" eb="14">
      <t>ナイ</t>
    </rPh>
    <rPh sb="15" eb="17">
      <t>キロク</t>
    </rPh>
    <phoneticPr fontId="12"/>
  </si>
  <si>
    <t>イベント参加におけるポイント付与等について、アプリ内からカメラを起動し、２次元コードを読み取ることでポイント付与できること。</t>
    <rPh sb="4" eb="6">
      <t>サンカ</t>
    </rPh>
    <rPh sb="14" eb="16">
      <t>フヨ</t>
    </rPh>
    <rPh sb="16" eb="17">
      <t>トウ</t>
    </rPh>
    <rPh sb="25" eb="26">
      <t>ナイ</t>
    </rPh>
    <rPh sb="32" eb="34">
      <t>キドウ</t>
    </rPh>
    <rPh sb="37" eb="39">
      <t>ジゲン</t>
    </rPh>
    <rPh sb="43" eb="44">
      <t>ヨ</t>
    </rPh>
    <rPh sb="45" eb="46">
      <t>ト</t>
    </rPh>
    <rPh sb="54" eb="56">
      <t>フヨ</t>
    </rPh>
    <phoneticPr fontId="12"/>
  </si>
  <si>
    <t>ポイントの交換・活用について、方法を指定することが可能なこと。
（例）
・特典（景品など）への交換
・電子マネー等への交換
　（電子マネーの場合種類など記載）
・自治体キャッシュレスへの交換　など</t>
    <rPh sb="5" eb="7">
      <t>コウカン</t>
    </rPh>
    <rPh sb="8" eb="10">
      <t>カツヨウ</t>
    </rPh>
    <rPh sb="15" eb="17">
      <t>ホウホウ</t>
    </rPh>
    <rPh sb="18" eb="20">
      <t>シテイ</t>
    </rPh>
    <rPh sb="25" eb="27">
      <t>カノウ</t>
    </rPh>
    <rPh sb="33" eb="34">
      <t>レイ</t>
    </rPh>
    <rPh sb="37" eb="39">
      <t>トクテン</t>
    </rPh>
    <rPh sb="40" eb="42">
      <t>ケイヒン</t>
    </rPh>
    <rPh sb="47" eb="49">
      <t>コウカン</t>
    </rPh>
    <rPh sb="51" eb="53">
      <t>デンシ</t>
    </rPh>
    <rPh sb="56" eb="57">
      <t>トウ</t>
    </rPh>
    <rPh sb="59" eb="61">
      <t>コウカン</t>
    </rPh>
    <rPh sb="64" eb="66">
      <t>デンシ</t>
    </rPh>
    <rPh sb="70" eb="72">
      <t>バアイ</t>
    </rPh>
    <rPh sb="72" eb="74">
      <t>シュルイ</t>
    </rPh>
    <rPh sb="76" eb="78">
      <t>キサイ</t>
    </rPh>
    <rPh sb="81" eb="84">
      <t>ジチタイ</t>
    </rPh>
    <rPh sb="93" eb="95">
      <t>コウカン</t>
    </rPh>
    <phoneticPr fontId="12"/>
  </si>
  <si>
    <t>ポイントの交換・活用について、アプリ上から交換・申し込みができること。</t>
    <rPh sb="5" eb="7">
      <t>コウカン</t>
    </rPh>
    <rPh sb="8" eb="10">
      <t>カツヨウ</t>
    </rPh>
    <rPh sb="18" eb="19">
      <t>ジョウ</t>
    </rPh>
    <rPh sb="21" eb="23">
      <t>コウカン</t>
    </rPh>
    <rPh sb="24" eb="25">
      <t>モウ</t>
    </rPh>
    <rPh sb="26" eb="27">
      <t>コ</t>
    </rPh>
    <phoneticPr fontId="12"/>
  </si>
  <si>
    <t>アプリを利用している利用者同士が、アプリ内でグループを作成できること。</t>
    <rPh sb="4" eb="6">
      <t>リヨウ</t>
    </rPh>
    <rPh sb="10" eb="13">
      <t>リヨウシャ</t>
    </rPh>
    <rPh sb="13" eb="15">
      <t>ドウシ</t>
    </rPh>
    <rPh sb="20" eb="21">
      <t>ナイ</t>
    </rPh>
    <rPh sb="27" eb="29">
      <t>サクセイ</t>
    </rPh>
    <phoneticPr fontId="12"/>
  </si>
  <si>
    <t>スマートウォッチ等のウェアラブルデバイスと連携し、歩数等を連携できること。</t>
    <rPh sb="25" eb="28">
      <t>ホスウトウ</t>
    </rPh>
    <rPh sb="29" eb="31">
      <t>レンケイ</t>
    </rPh>
    <phoneticPr fontId="12"/>
  </si>
  <si>
    <t>アプリ内にアンケートフォームを設置し、利用者が容易に回答できる機能を有すること。</t>
    <rPh sb="3" eb="4">
      <t>ナイ</t>
    </rPh>
    <rPh sb="15" eb="17">
      <t>セッチ</t>
    </rPh>
    <rPh sb="19" eb="22">
      <t>リヨウシャ</t>
    </rPh>
    <rPh sb="23" eb="25">
      <t>ヨウイ</t>
    </rPh>
    <rPh sb="26" eb="28">
      <t>カイトウ</t>
    </rPh>
    <rPh sb="31" eb="33">
      <t>キノウ</t>
    </rPh>
    <rPh sb="34" eb="35">
      <t>ユウ</t>
    </rPh>
    <phoneticPr fontId="12"/>
  </si>
  <si>
    <t>アンケート結果を集計し、CSV等でダウンロードできること。</t>
    <rPh sb="5" eb="7">
      <t>ケッカ</t>
    </rPh>
    <rPh sb="8" eb="10">
      <t>シュウケイ</t>
    </rPh>
    <rPh sb="15" eb="16">
      <t>トウ</t>
    </rPh>
    <phoneticPr fontId="12"/>
  </si>
  <si>
    <t>アプリで登録・収集されたデータの閲覧や、アプリの設定等を行うことが可能な、管理画面（管理システム）を有すること。</t>
    <rPh sb="4" eb="6">
      <t>トウロク</t>
    </rPh>
    <rPh sb="50" eb="51">
      <t>ユウ</t>
    </rPh>
    <phoneticPr fontId="12"/>
  </si>
  <si>
    <t>管理者システムは、ブラウザ環境から利用可能で、専用ソフトのインストールが不要であること。</t>
    <rPh sb="0" eb="3">
      <t>カンリシャ</t>
    </rPh>
    <rPh sb="13" eb="15">
      <t>カンキョウ</t>
    </rPh>
    <rPh sb="17" eb="21">
      <t>リヨウカノウ</t>
    </rPh>
    <rPh sb="23" eb="25">
      <t>センヨウ</t>
    </rPh>
    <rPh sb="36" eb="38">
      <t>フヨウ</t>
    </rPh>
    <phoneticPr fontId="12"/>
  </si>
  <si>
    <t>将来的なシステム移行等に備え、保持するデータについては政府相互運用性フレームワーク（GIF）に準拠するなど標準的なデータモデルに沿った形にすること。</t>
  </si>
  <si>
    <t>利用者からの申し出により、当該利用者に関する情報を全部または一部削除できる機能を有すること。</t>
    <rPh sb="40" eb="41">
      <t>ユウ</t>
    </rPh>
    <phoneticPr fontId="11"/>
  </si>
  <si>
    <t>マイナンバーカードによるログインなど、指定するログイン方法がある場合は指定。</t>
    <rPh sb="19" eb="21">
      <t>シテイ</t>
    </rPh>
    <rPh sb="27" eb="29">
      <t>ホウホウ</t>
    </rPh>
    <rPh sb="32" eb="34">
      <t>バアイ</t>
    </rPh>
    <rPh sb="35" eb="37">
      <t>シテイ</t>
    </rPh>
    <phoneticPr fontId="12"/>
  </si>
  <si>
    <t>マイナポータルAPI連携により、健診結果等を連携できること。</t>
    <rPh sb="10" eb="12">
      <t>レンケイ</t>
    </rPh>
    <rPh sb="16" eb="21">
      <t>ケンシンケッカトウ</t>
    </rPh>
    <rPh sb="22" eb="24">
      <t>レンケイ</t>
    </rPh>
    <phoneticPr fontId="12"/>
  </si>
  <si>
    <t>記入用凡例に沿って、対応状況を入力してください</t>
    <rPh sb="0" eb="2">
      <t>キニュウ</t>
    </rPh>
    <rPh sb="2" eb="3">
      <t>ヨウ</t>
    </rPh>
    <rPh sb="3" eb="5">
      <t>ハンレイ</t>
    </rPh>
    <rPh sb="6" eb="7">
      <t>ソ</t>
    </rPh>
    <rPh sb="10" eb="14">
      <t>タイオウジョウキョウ</t>
    </rPh>
    <rPh sb="15" eb="17">
      <t>ニュウリョク</t>
    </rPh>
    <phoneticPr fontId="12"/>
  </si>
  <si>
    <t>利用者の操作機器環境のうち、対応させる機器はスマートフォンとすること。</t>
    <rPh sb="0" eb="3">
      <t>リヨウシャ</t>
    </rPh>
    <rPh sb="4" eb="10">
      <t>ソウサキキカンキョウ</t>
    </rPh>
    <phoneticPr fontId="11"/>
  </si>
  <si>
    <t>利用者環境は、インターネットで接続できること。</t>
    <rPh sb="0" eb="5">
      <t>リヨウシャカンキョウ</t>
    </rPh>
    <rPh sb="15" eb="17">
      <t>セツゾク</t>
    </rPh>
    <phoneticPr fontId="11"/>
  </si>
  <si>
    <t>管理者側環境は、インターネット系で動作すること。</t>
    <rPh sb="0" eb="4">
      <t>カンリシャガワ</t>
    </rPh>
    <rPh sb="4" eb="6">
      <t>カンキョウ</t>
    </rPh>
    <rPh sb="15" eb="16">
      <t>ケイ</t>
    </rPh>
    <rPh sb="17" eb="19">
      <t>ドウサ</t>
    </rPh>
    <phoneticPr fontId="11"/>
  </si>
  <si>
    <t>データ消去後に、当該データが完全に消去されたことがわかるエビデンスを提出すること。</t>
  </si>
  <si>
    <t>利用者のアプリは、AppStore及びGooglePlayストアからダウンロードでき、無料で使用することができること。</t>
    <phoneticPr fontId="11"/>
  </si>
  <si>
    <t>管理者側の操作機器環境のうち、対応させる機器はPCとすること。</t>
    <rPh sb="0" eb="4">
      <t>カンリシャガワ</t>
    </rPh>
    <phoneticPr fontId="11"/>
  </si>
  <si>
    <t>管理者側の操作機器環境のブラウザは、MicrosoftEdgeの最新バージョンに対応すること。</t>
    <phoneticPr fontId="11"/>
  </si>
  <si>
    <t>管理者側の操作機器環境の対応OSは、Windows11以上とし、OSのアップデートに対応すること。</t>
    <phoneticPr fontId="11"/>
  </si>
  <si>
    <t>サービスを円滑に利用するためのユーザ補助機能として、次のような機能を用意できること。
（例）
・視覚障害者が自力でユーザー向けアプリ等を操作できる機能
・各種機能をショートカットキーにより利用できる機能
など</t>
    <rPh sb="8" eb="10">
      <t>リヨウ</t>
    </rPh>
    <rPh sb="26" eb="27">
      <t>ツギ</t>
    </rPh>
    <rPh sb="31" eb="33">
      <t>キノウ</t>
    </rPh>
    <rPh sb="34" eb="36">
      <t>ヨウイ</t>
    </rPh>
    <rPh sb="44" eb="45">
      <t>レイ</t>
    </rPh>
    <rPh sb="48" eb="50">
      <t>シカク</t>
    </rPh>
    <rPh sb="50" eb="52">
      <t>ショウガイ</t>
    </rPh>
    <rPh sb="52" eb="53">
      <t>シャ</t>
    </rPh>
    <rPh sb="54" eb="56">
      <t>ジリキ</t>
    </rPh>
    <rPh sb="61" eb="62">
      <t>ム</t>
    </rPh>
    <rPh sb="66" eb="67">
      <t>ナド</t>
    </rPh>
    <rPh sb="68" eb="70">
      <t>ソウサ</t>
    </rPh>
    <rPh sb="73" eb="75">
      <t>キノウ</t>
    </rPh>
    <rPh sb="77" eb="79">
      <t>カクシュ</t>
    </rPh>
    <rPh sb="79" eb="81">
      <t>キノウ</t>
    </rPh>
    <rPh sb="94" eb="96">
      <t>リヨウ</t>
    </rPh>
    <rPh sb="99" eb="101">
      <t>キノウ</t>
    </rPh>
    <phoneticPr fontId="12"/>
  </si>
  <si>
    <t>◆具体的な内容等を記載すること。</t>
  </si>
  <si>
    <t>収集する歩数データ以外に運動した内容を記録することができること。</t>
    <rPh sb="0" eb="2">
      <t>シュウシュウ</t>
    </rPh>
    <rPh sb="4" eb="6">
      <t>ホスウ</t>
    </rPh>
    <rPh sb="9" eb="11">
      <t>イガイ</t>
    </rPh>
    <rPh sb="12" eb="14">
      <t>ウンドウ</t>
    </rPh>
    <rPh sb="16" eb="18">
      <t>ナイヨウ</t>
    </rPh>
    <rPh sb="19" eb="21">
      <t>キロク</t>
    </rPh>
    <phoneticPr fontId="12"/>
  </si>
  <si>
    <t>利用する端末のOS（iOS、Android）や機種、画⾯サイズよって、画⾯レイアウトや操作性が変わらないようにすること。</t>
    <rPh sb="43" eb="46">
      <t>ソウサセイ</t>
    </rPh>
    <rPh sb="47" eb="48">
      <t>カ</t>
    </rPh>
    <phoneticPr fontId="12"/>
  </si>
  <si>
    <t>・性別</t>
    <phoneticPr fontId="11"/>
  </si>
  <si>
    <t>・生年月日</t>
    <phoneticPr fontId="11"/>
  </si>
  <si>
    <t>ユーザー登録情報の修正</t>
    <rPh sb="6" eb="8">
      <t>ジョウホウ</t>
    </rPh>
    <rPh sb="9" eb="11">
      <t>シュウセイ</t>
    </rPh>
    <phoneticPr fontId="12"/>
  </si>
  <si>
    <t>利用者自身がアプリ上でユーザー登録情報の修正を行えること。</t>
    <rPh sb="0" eb="3">
      <t>リヨウシャ</t>
    </rPh>
    <rPh sb="3" eb="5">
      <t>ジシン</t>
    </rPh>
    <rPh sb="9" eb="10">
      <t>ジョウ</t>
    </rPh>
    <rPh sb="17" eb="19">
      <t>ジョウホウ</t>
    </rPh>
    <rPh sb="20" eb="22">
      <t>シュウセイ</t>
    </rPh>
    <rPh sb="23" eb="24">
      <t>オコナ</t>
    </rPh>
    <phoneticPr fontId="12"/>
  </si>
  <si>
    <t>ユーザー登録方法</t>
    <rPh sb="4" eb="6">
      <t>トウロク</t>
    </rPh>
    <rPh sb="6" eb="8">
      <t>ホウホウ</t>
    </rPh>
    <phoneticPr fontId="12"/>
  </si>
  <si>
    <t>所属や個人ごとに管理者アカウントの権限を設定できること。</t>
    <rPh sb="0" eb="2">
      <t>ショゾク</t>
    </rPh>
    <rPh sb="3" eb="5">
      <t>コジン</t>
    </rPh>
    <rPh sb="8" eb="10">
      <t>カンリ</t>
    </rPh>
    <rPh sb="10" eb="11">
      <t>シャ</t>
    </rPh>
    <rPh sb="17" eb="19">
      <t>ケンゲン</t>
    </rPh>
    <rPh sb="20" eb="22">
      <t>セッテイ</t>
    </rPh>
    <phoneticPr fontId="12"/>
  </si>
  <si>
    <t>・その他（Apple ID等）</t>
    <rPh sb="3" eb="4">
      <t>タ</t>
    </rPh>
    <rPh sb="13" eb="14">
      <t>トウ</t>
    </rPh>
    <phoneticPr fontId="11"/>
  </si>
  <si>
    <t>・LINEアカウント</t>
    <phoneticPr fontId="11"/>
  </si>
  <si>
    <t>・ID（メールアドレスでも可）、パスワード</t>
    <rPh sb="13" eb="14">
      <t>カ</t>
    </rPh>
    <phoneticPr fontId="11"/>
  </si>
  <si>
    <t>ID・パスワードにより、管理者アカウントの設定（再設定含む）及び認証（再認証含む）ができること。</t>
    <rPh sb="12" eb="15">
      <t>カンリシャ</t>
    </rPh>
    <rPh sb="21" eb="23">
      <t>セッテイ</t>
    </rPh>
    <rPh sb="24" eb="27">
      <t>サイセッテイ</t>
    </rPh>
    <rPh sb="27" eb="28">
      <t>フク</t>
    </rPh>
    <rPh sb="30" eb="31">
      <t>オヨ</t>
    </rPh>
    <rPh sb="32" eb="34">
      <t>ニンショウ</t>
    </rPh>
    <rPh sb="35" eb="36">
      <t>サイ</t>
    </rPh>
    <rPh sb="36" eb="38">
      <t>ニンショウ</t>
    </rPh>
    <rPh sb="38" eb="39">
      <t>フク</t>
    </rPh>
    <phoneticPr fontId="12"/>
  </si>
  <si>
    <t>・各機能は、ユーザーのニーズを把握して、適宜アップデートや機能拡充等を行うこと。</t>
    <rPh sb="1" eb="2">
      <t>カク</t>
    </rPh>
    <rPh sb="2" eb="4">
      <t>キノウ</t>
    </rPh>
    <rPh sb="15" eb="17">
      <t>ハアク</t>
    </rPh>
    <rPh sb="20" eb="22">
      <t>テキギ</t>
    </rPh>
    <rPh sb="29" eb="33">
      <t>キノウカクジュウ</t>
    </rPh>
    <rPh sb="33" eb="34">
      <t>トウ</t>
    </rPh>
    <rPh sb="35" eb="36">
      <t>オコナ</t>
    </rPh>
    <phoneticPr fontId="11"/>
  </si>
  <si>
    <t>利用者が、アプリ内で通知の有無の設定変更ができること。</t>
    <rPh sb="0" eb="3">
      <t>リヨウシャ</t>
    </rPh>
    <rPh sb="8" eb="9">
      <t>ナイ</t>
    </rPh>
    <rPh sb="10" eb="12">
      <t>ツウチ</t>
    </rPh>
    <rPh sb="13" eb="15">
      <t>ウム</t>
    </rPh>
    <rPh sb="16" eb="18">
      <t>セッテイ</t>
    </rPh>
    <rPh sb="18" eb="20">
      <t>ヘンコウ</t>
    </rPh>
    <phoneticPr fontId="8"/>
  </si>
  <si>
    <t>過去の通知が、アプリ内に表示されること。</t>
    <rPh sb="0" eb="2">
      <t>カコ</t>
    </rPh>
    <rPh sb="3" eb="5">
      <t>ツウチ</t>
    </rPh>
    <rPh sb="10" eb="11">
      <t>ナイ</t>
    </rPh>
    <rPh sb="12" eb="14">
      <t>ヒョウジ</t>
    </rPh>
    <phoneticPr fontId="8"/>
  </si>
  <si>
    <t>GPSの位置情報による付与</t>
    <rPh sb="4" eb="8">
      <t>イチジョウホウ</t>
    </rPh>
    <rPh sb="11" eb="13">
      <t>フヨ</t>
    </rPh>
    <phoneticPr fontId="12"/>
  </si>
  <si>
    <t>イベント管理機能</t>
    <rPh sb="4" eb="8">
      <t>カンリキノウ</t>
    </rPh>
    <phoneticPr fontId="12"/>
  </si>
  <si>
    <t>イベントに関する機能</t>
    <rPh sb="5" eb="6">
      <t>カン</t>
    </rPh>
    <rPh sb="8" eb="10">
      <t>キノウ</t>
    </rPh>
    <phoneticPr fontId="11"/>
  </si>
  <si>
    <t>イベントへの参加申込がアプリ内でできること。</t>
    <phoneticPr fontId="11"/>
  </si>
  <si>
    <t>イベント期間中、アプリのホーム画面にバナー等を表示できること。</t>
    <rPh sb="4" eb="7">
      <t>キカンチュウ</t>
    </rPh>
    <rPh sb="15" eb="17">
      <t>ガメン</t>
    </rPh>
    <rPh sb="21" eb="22">
      <t>トウ</t>
    </rPh>
    <rPh sb="23" eb="25">
      <t>ヒョウジ</t>
    </rPh>
    <phoneticPr fontId="11"/>
  </si>
  <si>
    <t>達成感につながる、競争心が煽られる、新鮮味を感じられるなど、利用者がアプリを使い続けられる以下の機能があること。
（例）
・クイズ
・ランキング　
・ミッション設定　など</t>
    <rPh sb="30" eb="33">
      <t>リヨウシャ</t>
    </rPh>
    <rPh sb="45" eb="47">
      <t>イカ</t>
    </rPh>
    <rPh sb="48" eb="50">
      <t>キノウ</t>
    </rPh>
    <rPh sb="58" eb="59">
      <t>レイ</t>
    </rPh>
    <rPh sb="80" eb="82">
      <t>セッテイ</t>
    </rPh>
    <phoneticPr fontId="12"/>
  </si>
  <si>
    <t>・ミッション
※指定歩数達成、ヘルスデータ記録、記事閲覧等の内容について設定できること。</t>
    <rPh sb="8" eb="12">
      <t>シテイホスウ</t>
    </rPh>
    <rPh sb="12" eb="14">
      <t>タッセイ</t>
    </rPh>
    <rPh sb="21" eb="23">
      <t>キロク</t>
    </rPh>
    <rPh sb="24" eb="28">
      <t>キジエツラン</t>
    </rPh>
    <rPh sb="28" eb="29">
      <t>トウ</t>
    </rPh>
    <phoneticPr fontId="11"/>
  </si>
  <si>
    <t>グループ内でのコミュニケーションを取れるメッセージ・掲示板機能があること。</t>
    <rPh sb="4" eb="5">
      <t>ナイ</t>
    </rPh>
    <rPh sb="17" eb="18">
      <t>ト</t>
    </rPh>
    <rPh sb="26" eb="29">
      <t>ケイジバン</t>
    </rPh>
    <rPh sb="29" eb="31">
      <t>キノウ</t>
    </rPh>
    <phoneticPr fontId="7"/>
  </si>
  <si>
    <t>招待機能</t>
    <rPh sb="0" eb="2">
      <t>ショウタイ</t>
    </rPh>
    <rPh sb="2" eb="4">
      <t>キノウ</t>
    </rPh>
    <phoneticPr fontId="12"/>
  </si>
  <si>
    <t>アプリ内で招待コードが発行され、同僚・友人や家族などの他ユーザーをLINE等でアプリに招待できること。</t>
    <rPh sb="37" eb="38">
      <t>トウ</t>
    </rPh>
    <phoneticPr fontId="12"/>
  </si>
  <si>
    <t>アプリ内で招待コードが発行され、同僚・友人や家族などの他ユーザーをLINE等でグループに招待できること。</t>
    <rPh sb="3" eb="4">
      <t>ナイ</t>
    </rPh>
    <rPh sb="5" eb="7">
      <t>ショウタイ</t>
    </rPh>
    <rPh sb="11" eb="13">
      <t>ハッコウ</t>
    </rPh>
    <rPh sb="16" eb="18">
      <t>ドウリョウ</t>
    </rPh>
    <rPh sb="27" eb="28">
      <t>タ</t>
    </rPh>
    <rPh sb="44" eb="46">
      <t>ショウタイ</t>
    </rPh>
    <phoneticPr fontId="7"/>
  </si>
  <si>
    <t>広告の表示</t>
    <rPh sb="0" eb="2">
      <t>コウコク</t>
    </rPh>
    <rPh sb="3" eb="5">
      <t>ヒョウジ</t>
    </rPh>
    <phoneticPr fontId="11"/>
  </si>
  <si>
    <t>協賛企業の広告の表示</t>
    <rPh sb="0" eb="2">
      <t>キョウサン</t>
    </rPh>
    <rPh sb="2" eb="4">
      <t>キギョウ</t>
    </rPh>
    <rPh sb="5" eb="7">
      <t>コウコク</t>
    </rPh>
    <rPh sb="8" eb="10">
      <t>ヒョウジ</t>
    </rPh>
    <phoneticPr fontId="11"/>
  </si>
  <si>
    <t>利用者をIDや氏名等で検索し、属性や利用状況を確認できること。
（例）性別、年齢、平均歩数、保有ポイントなど</t>
    <rPh sb="0" eb="3">
      <t>リヨウシャ</t>
    </rPh>
    <rPh sb="7" eb="10">
      <t>シメイトウ</t>
    </rPh>
    <rPh sb="11" eb="13">
      <t>ケンサク</t>
    </rPh>
    <rPh sb="15" eb="17">
      <t>ゾクセイ</t>
    </rPh>
    <rPh sb="23" eb="25">
      <t>カクニン</t>
    </rPh>
    <rPh sb="35" eb="37">
      <t>セイベツ</t>
    </rPh>
    <rPh sb="38" eb="40">
      <t>ネンレイ</t>
    </rPh>
    <rPh sb="41" eb="43">
      <t>ヘイキン</t>
    </rPh>
    <rPh sb="43" eb="45">
      <t>ホスウ</t>
    </rPh>
    <rPh sb="46" eb="48">
      <t>ホユウ</t>
    </rPh>
    <phoneticPr fontId="12"/>
  </si>
  <si>
    <t>アプリへの招待</t>
    <rPh sb="5" eb="7">
      <t>ショウタイ</t>
    </rPh>
    <phoneticPr fontId="12"/>
  </si>
  <si>
    <t>利用者アカウントは、以下の項目により、設定（再設定含む）及び認証（再認証含む）できること。</t>
    <rPh sb="10" eb="12">
      <t>イカ</t>
    </rPh>
    <rPh sb="13" eb="15">
      <t>コウモク</t>
    </rPh>
    <phoneticPr fontId="11"/>
  </si>
  <si>
    <t>・アプリアクティブ利用者数</t>
    <phoneticPr fontId="12"/>
  </si>
  <si>
    <t>・イベント参加者数</t>
    <rPh sb="5" eb="8">
      <t>サンカシャ</t>
    </rPh>
    <rPh sb="8" eb="9">
      <t>スウ</t>
    </rPh>
    <phoneticPr fontId="12"/>
  </si>
  <si>
    <t>・その他</t>
    <rPh sb="3" eb="4">
      <t>タ</t>
    </rPh>
    <phoneticPr fontId="12"/>
  </si>
  <si>
    <t>・ポイント付与・交換状況</t>
    <rPh sb="5" eb="7">
      <t>フヨ</t>
    </rPh>
    <rPh sb="8" eb="10">
      <t>コウカン</t>
    </rPh>
    <rPh sb="10" eb="12">
      <t>ジョウキョウ</t>
    </rPh>
    <phoneticPr fontId="12"/>
  </si>
  <si>
    <t>・本人の意識への影響分析</t>
    <rPh sb="1" eb="3">
      <t>ホンニン</t>
    </rPh>
    <rPh sb="4" eb="6">
      <t>イシキ</t>
    </rPh>
    <rPh sb="8" eb="10">
      <t>エイキョウ</t>
    </rPh>
    <rPh sb="10" eb="12">
      <t>ブンセキ</t>
    </rPh>
    <phoneticPr fontId="12"/>
  </si>
  <si>
    <t>・歩数への影響分析</t>
    <rPh sb="1" eb="3">
      <t>ホスウ</t>
    </rPh>
    <rPh sb="5" eb="7">
      <t>エイキョウ</t>
    </rPh>
    <rPh sb="7" eb="9">
      <t>ブンセキ</t>
    </rPh>
    <phoneticPr fontId="12"/>
  </si>
  <si>
    <t>以下の項目について、事業への参加群と非参加群を比較する等により、事業の効果分析を行えること。</t>
    <rPh sb="0" eb="2">
      <t>イカ</t>
    </rPh>
    <rPh sb="3" eb="5">
      <t>コウモク</t>
    </rPh>
    <rPh sb="10" eb="12">
      <t>ジギョウ</t>
    </rPh>
    <rPh sb="14" eb="17">
      <t>サンカグン</t>
    </rPh>
    <rPh sb="18" eb="19">
      <t>ヒ</t>
    </rPh>
    <rPh sb="19" eb="22">
      <t>サンカグン</t>
    </rPh>
    <rPh sb="23" eb="25">
      <t>ヒカク</t>
    </rPh>
    <rPh sb="27" eb="28">
      <t>トウ</t>
    </rPh>
    <rPh sb="32" eb="34">
      <t>ジギョウ</t>
    </rPh>
    <rPh sb="35" eb="37">
      <t>コウカ</t>
    </rPh>
    <rPh sb="37" eb="39">
      <t>ブンセキ</t>
    </rPh>
    <rPh sb="40" eb="41">
      <t>オコナ</t>
    </rPh>
    <phoneticPr fontId="5"/>
  </si>
  <si>
    <t>・医療費への影響分析</t>
    <rPh sb="1" eb="4">
      <t>イリョウヒ</t>
    </rPh>
    <rPh sb="6" eb="8">
      <t>エイキョウ</t>
    </rPh>
    <rPh sb="8" eb="10">
      <t>ブンセキ</t>
    </rPh>
    <phoneticPr fontId="12"/>
  </si>
  <si>
    <t>アプリ設定・管理</t>
    <rPh sb="3" eb="5">
      <t>セッテイ</t>
    </rPh>
    <rPh sb="6" eb="8">
      <t>カンリ</t>
    </rPh>
    <phoneticPr fontId="12"/>
  </si>
  <si>
    <t>ポイント設定・管理</t>
    <rPh sb="4" eb="6">
      <t>セッテイ</t>
    </rPh>
    <rPh sb="7" eb="9">
      <t>カンリ</t>
    </rPh>
    <phoneticPr fontId="6"/>
  </si>
  <si>
    <t>通知配信設定・管理</t>
    <rPh sb="0" eb="2">
      <t>ツウチ</t>
    </rPh>
    <rPh sb="2" eb="4">
      <t>ハイシン</t>
    </rPh>
    <rPh sb="4" eb="6">
      <t>セッテイ</t>
    </rPh>
    <rPh sb="7" eb="9">
      <t>カンリ</t>
    </rPh>
    <phoneticPr fontId="11"/>
  </si>
  <si>
    <t>取組促進に寄与する機能の設定・管理</t>
    <rPh sb="12" eb="14">
      <t>セッテイ</t>
    </rPh>
    <rPh sb="15" eb="17">
      <t>カンリ</t>
    </rPh>
    <phoneticPr fontId="11"/>
  </si>
  <si>
    <t>アンケート設定・管理</t>
    <rPh sb="5" eb="7">
      <t>セッテイ</t>
    </rPh>
    <rPh sb="8" eb="10">
      <t>カンリ</t>
    </rPh>
    <phoneticPr fontId="11"/>
  </si>
  <si>
    <t>備考
○の場合は代替案、△の場合は実装可能時期を記載ください</t>
    <rPh sb="0" eb="2">
      <t>ビコウ</t>
    </rPh>
    <rPh sb="5" eb="7">
      <t>バアイ</t>
    </rPh>
    <rPh sb="8" eb="11">
      <t>ダイタイアン</t>
    </rPh>
    <rPh sb="14" eb="16">
      <t>バアイ</t>
    </rPh>
    <rPh sb="17" eb="19">
      <t>ジッソウ</t>
    </rPh>
    <rPh sb="19" eb="21">
      <t>カノウ</t>
    </rPh>
    <rPh sb="21" eb="23">
      <t>ジキ</t>
    </rPh>
    <rPh sb="24" eb="26">
      <t>キサイ</t>
    </rPh>
    <phoneticPr fontId="12"/>
  </si>
  <si>
    <t>ユーザー登録の際に、アプリの基本的な操作方法を表示できること。</t>
    <rPh sb="4" eb="6">
      <t>トウロク</t>
    </rPh>
    <rPh sb="7" eb="8">
      <t>サイ</t>
    </rPh>
    <rPh sb="14" eb="17">
      <t>キホンテキ</t>
    </rPh>
    <rPh sb="18" eb="20">
      <t>ソウサ</t>
    </rPh>
    <rPh sb="20" eb="22">
      <t>ホウホウ</t>
    </rPh>
    <rPh sb="23" eb="25">
      <t>ヒョウジ</t>
    </rPh>
    <phoneticPr fontId="11"/>
  </si>
  <si>
    <t>ポイント交換・管理</t>
    <rPh sb="4" eb="6">
      <t>コウカン</t>
    </rPh>
    <rPh sb="7" eb="9">
      <t>カンリ</t>
    </rPh>
    <phoneticPr fontId="11"/>
  </si>
  <si>
    <t>モデル仕様書（健康管理アプリ）</t>
    <rPh sb="3" eb="6">
      <t>シヨウショ</t>
    </rPh>
    <rPh sb="7" eb="11">
      <t>ケンコウカンリ</t>
    </rPh>
    <phoneticPr fontId="12"/>
  </si>
  <si>
    <t>健康管理アプリは、自身の健康や運動記録をモニタリングすることが可能であり、その結果を踏まえた健康改善に繋がるアドバイスの提供等が可能なシステムです。このシステムにて、自身の健康や運動状態をデジタルで把握することで、持続可能で健康的な生活習慣の構築につながることが期待されます。</t>
    <phoneticPr fontId="12"/>
  </si>
  <si>
    <t>※1：自治体にとって必須と思われる機能　※2：2024/4以降で実装が望まれる機能　※選択必須：委託元によって業務上必要となる場合は必須となる機能</t>
    <rPh sb="3" eb="6">
      <t>ジチタイ</t>
    </rPh>
    <rPh sb="10" eb="12">
      <t>ヒッス</t>
    </rPh>
    <rPh sb="13" eb="14">
      <t>オモ</t>
    </rPh>
    <rPh sb="17" eb="19">
      <t>キノウ</t>
    </rPh>
    <rPh sb="29" eb="31">
      <t>イコウ</t>
    </rPh>
    <rPh sb="32" eb="34">
      <t>ジッソウ</t>
    </rPh>
    <rPh sb="35" eb="36">
      <t>ノゾ</t>
    </rPh>
    <rPh sb="39" eb="41">
      <t>キノウ</t>
    </rPh>
    <rPh sb="43" eb="45">
      <t>センタク</t>
    </rPh>
    <rPh sb="45" eb="47">
      <t>ヒッス</t>
    </rPh>
    <rPh sb="48" eb="50">
      <t>イタク</t>
    </rPh>
    <rPh sb="50" eb="51">
      <t>モト</t>
    </rPh>
    <rPh sb="55" eb="58">
      <t>ギョウムジョウ</t>
    </rPh>
    <rPh sb="58" eb="60">
      <t>ヒツヨウ</t>
    </rPh>
    <rPh sb="63" eb="65">
      <t>バアイ</t>
    </rPh>
    <rPh sb="66" eb="68">
      <t>ヒッス</t>
    </rPh>
    <rPh sb="71" eb="73">
      <t>キノウ</t>
    </rPh>
    <phoneticPr fontId="12"/>
  </si>
  <si>
    <t>事業者名</t>
    <rPh sb="0" eb="4">
      <t>ジギョウシャメイ</t>
    </rPh>
    <phoneticPr fontId="12"/>
  </si>
  <si>
    <t>サービス名</t>
    <rPh sb="4" eb="5">
      <t>メイ</t>
    </rPh>
    <phoneticPr fontId="12"/>
  </si>
  <si>
    <t>○：対応可(必須機能欄の場合は24/4時点で実装予定の機能も含む)
×：対応不可
△：その他(備考欄に詳細を記入ください)</t>
    <rPh sb="2" eb="4">
      <t>タイオウ</t>
    </rPh>
    <rPh sb="4" eb="5">
      <t>カ</t>
    </rPh>
    <rPh sb="6" eb="10">
      <t>ヒッスキノウ</t>
    </rPh>
    <rPh sb="10" eb="11">
      <t>ラン</t>
    </rPh>
    <rPh sb="12" eb="14">
      <t>バアイ</t>
    </rPh>
    <rPh sb="19" eb="21">
      <t>ジテン</t>
    </rPh>
    <rPh sb="22" eb="26">
      <t>ジッソウヨテイ</t>
    </rPh>
    <rPh sb="27" eb="29">
      <t>キノウ</t>
    </rPh>
    <rPh sb="30" eb="31">
      <t>フク</t>
    </rPh>
    <rPh sb="36" eb="40">
      <t>タイオウフカ</t>
    </rPh>
    <rPh sb="45" eb="46">
      <t>タ</t>
    </rPh>
    <rPh sb="47" eb="50">
      <t>ビコウラン</t>
    </rPh>
    <rPh sb="51" eb="53">
      <t>ショウサイ</t>
    </rPh>
    <rPh sb="54" eb="56">
      <t>キニュウ</t>
    </rPh>
    <phoneticPr fontId="12"/>
  </si>
  <si>
    <t>備考
(判断に困るもの、オプション等で対応する場合など特記があれば可能な範囲で記載ください。)</t>
    <rPh sb="0" eb="2">
      <t>ビコウ</t>
    </rPh>
    <rPh sb="4" eb="6">
      <t>ハンダン</t>
    </rPh>
    <rPh sb="7" eb="8">
      <t>コマ</t>
    </rPh>
    <rPh sb="17" eb="18">
      <t>トウ</t>
    </rPh>
    <rPh sb="19" eb="21">
      <t>タイオウ</t>
    </rPh>
    <rPh sb="23" eb="25">
      <t>バアイ</t>
    </rPh>
    <rPh sb="27" eb="29">
      <t>トッキ</t>
    </rPh>
    <rPh sb="33" eb="35">
      <t>カノウ</t>
    </rPh>
    <rPh sb="36" eb="38">
      <t>ハンイ</t>
    </rPh>
    <rPh sb="39" eb="41">
      <t>キサイ</t>
    </rPh>
    <phoneticPr fontId="12"/>
  </si>
  <si>
    <t>■基本要件</t>
    <rPh sb="1" eb="5">
      <t>キホンヨウケン</t>
    </rPh>
    <phoneticPr fontId="12"/>
  </si>
  <si>
    <t>対応可の項目に○を記入ください</t>
  </si>
  <si>
    <t>サービスを提供するネットワーク環境及び通信経路の暗号化について自治体が希望する要件を記載する。提案する環境が自治体の希望と異なる場合は、その理由やネットワークセキュリティ面で問題ないことを示すこと。
例）
利用者側環境：インターネットで接続できること。
管理者側環境：LG-WAN系もしくはインターネット系（自治体が指定するネットワーク）で動作すること。
インターネット上の通信経路においては暗号化を行うこと。</t>
    <rPh sb="5" eb="7">
      <t>テイキョウ</t>
    </rPh>
    <rPh sb="15" eb="17">
      <t>カンキョウ</t>
    </rPh>
    <rPh sb="17" eb="18">
      <t>オヨ</t>
    </rPh>
    <rPh sb="19" eb="23">
      <t>ツウシンケイロ</t>
    </rPh>
    <rPh sb="24" eb="26">
      <t>アンゴウ</t>
    </rPh>
    <rPh sb="26" eb="27">
      <t>カ</t>
    </rPh>
    <rPh sb="100" eb="101">
      <t>レイ</t>
    </rPh>
    <rPh sb="103" eb="106">
      <t>リヨウシャ</t>
    </rPh>
    <rPh sb="106" eb="107">
      <t>ガワ</t>
    </rPh>
    <rPh sb="107" eb="109">
      <t>カンキョウ</t>
    </rPh>
    <rPh sb="118" eb="120">
      <t>セツゾク</t>
    </rPh>
    <rPh sb="127" eb="130">
      <t>カンリシャ</t>
    </rPh>
    <rPh sb="130" eb="131">
      <t>ガワ</t>
    </rPh>
    <rPh sb="131" eb="133">
      <t>カンキョウ</t>
    </rPh>
    <rPh sb="140" eb="141">
      <t>ケイ</t>
    </rPh>
    <rPh sb="152" eb="153">
      <t>ケイ</t>
    </rPh>
    <rPh sb="154" eb="157">
      <t>ジチタイ</t>
    </rPh>
    <rPh sb="158" eb="160">
      <t>シテイ</t>
    </rPh>
    <rPh sb="170" eb="172">
      <t>ドウサ</t>
    </rPh>
    <phoneticPr fontId="12"/>
  </si>
  <si>
    <t>データ管理環境について自治体が希望する要件を記載する。提案する環境が自治体の希望と異なる場合は、その理由やデータセキュリティ面で問題ないことを示すこと。
例：アプリサービスの場合、デバイス内には情報は保有せず、サービス提供クラウド環境（データセンター内）でデータを保有すること。
（その他）
・情報資産は発注者が指示しない限り日本国内に保管されること。
・運用系の情報資産は発注者が指定した場合を除き全て日本国内に保管されること。</t>
    <phoneticPr fontId="11"/>
  </si>
  <si>
    <t>データのバックアップに関して自治体が希望する要件を記載する。提案する環境が自治体の希望と異なる場合は、その理由やデータセキュリティ面で問題ないことを示すこと。
・どのような環境でバックアップを行うか
・間隔と世代数（例：週次で４世代保有すること）
（その他）
障害発生時の情報資産の退避先は発注者が指定した場合を除き全て日本国内であること。</t>
    <phoneticPr fontId="12"/>
  </si>
  <si>
    <t>利用者側アカウントライセンスが必要となる場合は、利用者ユーザー数として○アカウント以上対応すること。</t>
  </si>
  <si>
    <t>管理者側アカウントライセンスが必要となる場合は、利用者ユーザー数として特権ユーザー○アカウント以上、一般ユーザー○アカウント以上対応すること。</t>
  </si>
  <si>
    <t>表示画面上の項目配置や色使い等、誰もが利用しやすいユニバーサルなデザインとなるよう指定。
（例）
年配者やスマートフォン初心者にも操作がわかりやすいような画面設計がされている</t>
    <rPh sb="46" eb="47">
      <t>レイ</t>
    </rPh>
    <rPh sb="49" eb="51">
      <t>ネンパイ</t>
    </rPh>
    <rPh sb="51" eb="52">
      <t>シャ</t>
    </rPh>
    <rPh sb="60" eb="63">
      <t>ショシンシャ</t>
    </rPh>
    <rPh sb="65" eb="67">
      <t>ソウサ</t>
    </rPh>
    <rPh sb="77" eb="79">
      <t>ガメン</t>
    </rPh>
    <rPh sb="79" eb="81">
      <t>セッケイ</t>
    </rPh>
    <phoneticPr fontId="12"/>
  </si>
  <si>
    <t>利用者およびサービスを提供する管理者双方にとって、わかりやすく、操作性が高く、効率的な運用が可能であること。</t>
    <phoneticPr fontId="12"/>
  </si>
  <si>
    <t>サービスを円滑に利用するためのユーザ補助機能として、次のような機能を用意できること。
例）
・視覚障害者が自力でユーザー向けアプリ等を操作できる機能
・各種機能をショートカットキーにより利用できる機能
など</t>
    <rPh sb="8" eb="10">
      <t>リヨウ</t>
    </rPh>
    <rPh sb="26" eb="27">
      <t>ツギ</t>
    </rPh>
    <rPh sb="31" eb="33">
      <t>キノウ</t>
    </rPh>
    <rPh sb="34" eb="36">
      <t>ヨウイ</t>
    </rPh>
    <rPh sb="43" eb="44">
      <t>レイ</t>
    </rPh>
    <rPh sb="47" eb="49">
      <t>シカク</t>
    </rPh>
    <rPh sb="49" eb="51">
      <t>ショウガイ</t>
    </rPh>
    <rPh sb="51" eb="52">
      <t>シャ</t>
    </rPh>
    <rPh sb="53" eb="55">
      <t>ジリキ</t>
    </rPh>
    <rPh sb="60" eb="61">
      <t>ム</t>
    </rPh>
    <rPh sb="65" eb="66">
      <t>ナド</t>
    </rPh>
    <rPh sb="67" eb="69">
      <t>ソウサ</t>
    </rPh>
    <rPh sb="72" eb="74">
      <t>キノウ</t>
    </rPh>
    <rPh sb="76" eb="78">
      <t>カクシュ</t>
    </rPh>
    <rPh sb="78" eb="80">
      <t>キノウ</t>
    </rPh>
    <rPh sb="93" eb="95">
      <t>リヨウ</t>
    </rPh>
    <rPh sb="98" eb="100">
      <t>キノウ</t>
    </rPh>
    <phoneticPr fontId="12"/>
  </si>
  <si>
    <t>個人情報保護法および○○市情報セキュリティポリシーを遵守すること。</t>
  </si>
  <si>
    <t>個人情報の保護に配慮するなど、利用者が安心して利用できる対策を実施していること。</t>
    <phoneticPr fontId="11"/>
  </si>
  <si>
    <t>システム更新（再構築）の場合、前システムからのデータ移行の条件を記載する。
（例）
移行データの種類等</t>
    <rPh sb="32" eb="34">
      <t>キサイ</t>
    </rPh>
    <rPh sb="39" eb="40">
      <t>レイ</t>
    </rPh>
    <rPh sb="42" eb="44">
      <t>イコウ</t>
    </rPh>
    <rPh sb="48" eb="50">
      <t>シュルイ</t>
    </rPh>
    <rPh sb="50" eb="51">
      <t>トウ</t>
    </rPh>
    <phoneticPr fontId="12"/>
  </si>
  <si>
    <t>サービスを終了若しくはサービス利用契約終了後は、保有データの提供ののち、速やかにシステムから消去すること。消去においては、復元不可能な状態にすること。
また、利用者がアカウント登録抹消の手続きを行った場合も速やかにシステムから削除すること。
（必要な場合）
データ消去後に、当該データを保存していた記憶装置の物理的破壊を行うととももに、そのエビデンスを提出すること。</t>
    <rPh sb="5" eb="7">
      <t>シュウリョウ</t>
    </rPh>
    <rPh sb="7" eb="8">
      <t>モ</t>
    </rPh>
    <rPh sb="15" eb="17">
      <t>リヨウ</t>
    </rPh>
    <rPh sb="17" eb="19">
      <t>ケイヤク</t>
    </rPh>
    <rPh sb="19" eb="22">
      <t>シュウリョウゴ</t>
    </rPh>
    <rPh sb="24" eb="26">
      <t>ホユウ</t>
    </rPh>
    <rPh sb="30" eb="32">
      <t>テイキョウ</t>
    </rPh>
    <rPh sb="36" eb="37">
      <t>スミ</t>
    </rPh>
    <rPh sb="46" eb="48">
      <t>ショウキョ</t>
    </rPh>
    <rPh sb="53" eb="55">
      <t>ショウキョ</t>
    </rPh>
    <rPh sb="61" eb="63">
      <t>フクゲン</t>
    </rPh>
    <rPh sb="63" eb="66">
      <t>フカノウ</t>
    </rPh>
    <rPh sb="67" eb="69">
      <t>ジョウタイ</t>
    </rPh>
    <rPh sb="97" eb="98">
      <t>オコナ</t>
    </rPh>
    <rPh sb="100" eb="102">
      <t>バアイ</t>
    </rPh>
    <rPh sb="103" eb="104">
      <t>スミ</t>
    </rPh>
    <rPh sb="113" eb="115">
      <t>サクジョ</t>
    </rPh>
    <rPh sb="122" eb="124">
      <t>ヒツヨウ</t>
    </rPh>
    <rPh sb="125" eb="127">
      <t>バアイ</t>
    </rPh>
    <rPh sb="132" eb="135">
      <t>ショウキョゴ</t>
    </rPh>
    <rPh sb="137" eb="139">
      <t>トウガイ</t>
    </rPh>
    <rPh sb="143" eb="145">
      <t>ホゾン</t>
    </rPh>
    <rPh sb="149" eb="151">
      <t>キオク</t>
    </rPh>
    <rPh sb="151" eb="153">
      <t>ソウチ</t>
    </rPh>
    <rPh sb="154" eb="157">
      <t>ブツリテキ</t>
    </rPh>
    <rPh sb="157" eb="159">
      <t>ハカイ</t>
    </rPh>
    <rPh sb="160" eb="161">
      <t>オコナ</t>
    </rPh>
    <rPh sb="176" eb="178">
      <t>テイシュツ</t>
    </rPh>
    <phoneticPr fontId="12"/>
  </si>
  <si>
    <t>利用者からの申し出により、当該利用者に関する情報を全部または一部削除できる機能。</t>
    <phoneticPr fontId="11"/>
  </si>
  <si>
    <t>（必要な場合）
第三者が権利を有している画像等を使用する場合は、事前に権利者から二次利用を含めた使用の許諾諾を得た上で、必要となる一切の手続き及び使用料の負担等は受託者が行うこと。</t>
    <phoneticPr fontId="11"/>
  </si>
  <si>
    <t>利用者アカウントの設定方法（再設定含む）及び認証方法（再認証も含む）について指定。
※設定時や認証時における２段階認証や多要素認証、生体認証を導入したい場合は指定。</t>
    <phoneticPr fontId="12"/>
  </si>
  <si>
    <t>■類型毎に異なる機能要件</t>
    <rPh sb="1" eb="3">
      <t>ルイケイ</t>
    </rPh>
    <rPh sb="3" eb="4">
      <t>ゴト</t>
    </rPh>
    <rPh sb="5" eb="6">
      <t>コト</t>
    </rPh>
    <rPh sb="8" eb="10">
      <t>キノウ</t>
    </rPh>
    <rPh sb="10" eb="12">
      <t>ヨウケン</t>
    </rPh>
    <phoneticPr fontId="12"/>
  </si>
  <si>
    <t>以下の各種基礎データを日々記録することができること。
（例）
身長、体重など</t>
    <rPh sb="0" eb="2">
      <t>イカ</t>
    </rPh>
    <rPh sb="3" eb="5">
      <t>カクシュ</t>
    </rPh>
    <rPh sb="5" eb="7">
      <t>キソ</t>
    </rPh>
    <rPh sb="11" eb="13">
      <t>ヒビ</t>
    </rPh>
    <rPh sb="13" eb="15">
      <t>キロク</t>
    </rPh>
    <rPh sb="28" eb="29">
      <t>レイ</t>
    </rPh>
    <rPh sb="31" eb="33">
      <t>シンチョウ</t>
    </rPh>
    <rPh sb="34" eb="36">
      <t>タイジュウ</t>
    </rPh>
    <phoneticPr fontId="12"/>
  </si>
  <si>
    <t>記録された健康診断結果に応じて、アドバイス等を表示できること。</t>
    <rPh sb="0" eb="2">
      <t>キロク</t>
    </rPh>
    <rPh sb="5" eb="9">
      <t>ケンコウシンダン</t>
    </rPh>
    <rPh sb="9" eb="11">
      <t>ケッカ</t>
    </rPh>
    <rPh sb="12" eb="13">
      <t>オウ</t>
    </rPh>
    <rPh sb="21" eb="22">
      <t>トウ</t>
    </rPh>
    <rPh sb="23" eb="25">
      <t>ヒョウジ</t>
    </rPh>
    <phoneticPr fontId="12"/>
  </si>
  <si>
    <t>〇</t>
    <phoneticPr fontId="12"/>
  </si>
  <si>
    <t>家族など利用者が指定するメンバーに対してヘルスデータに加えて、コメントや写真・動画も共有できること。</t>
    <phoneticPr fontId="12"/>
  </si>
  <si>
    <t>歩数目標を設定することができること。</t>
    <rPh sb="0" eb="2">
      <t>ホスウ</t>
    </rPh>
    <rPh sb="2" eb="4">
      <t>モクヒョウ</t>
    </rPh>
    <rPh sb="5" eb="7">
      <t>セッテイ</t>
    </rPh>
    <phoneticPr fontId="12"/>
  </si>
  <si>
    <t>歩数データの取得方法について指定する。
（例）
・スマートフォンのヘルスケア（iOS)、GoogleFit（Android）と連携
・ウェアラブル機器からのデータ取得　など</t>
    <rPh sb="0" eb="2">
      <t>ホスウ</t>
    </rPh>
    <rPh sb="6" eb="10">
      <t>シュトクホウホウ</t>
    </rPh>
    <rPh sb="14" eb="16">
      <t>シテイ</t>
    </rPh>
    <rPh sb="21" eb="22">
      <t>レイ</t>
    </rPh>
    <rPh sb="63" eb="65">
      <t>レンケイ</t>
    </rPh>
    <rPh sb="73" eb="75">
      <t>キキ</t>
    </rPh>
    <rPh sb="81" eb="83">
      <t>シュトク</t>
    </rPh>
    <phoneticPr fontId="12"/>
  </si>
  <si>
    <t>歩数データに応じ、設定したポイントを付与することができること。</t>
    <rPh sb="0" eb="2">
      <t>ホスウ</t>
    </rPh>
    <rPh sb="6" eb="7">
      <t>オウ</t>
    </rPh>
    <rPh sb="9" eb="11">
      <t>セッテイ</t>
    </rPh>
    <rPh sb="18" eb="20">
      <t>フヨ</t>
    </rPh>
    <phoneticPr fontId="12"/>
  </si>
  <si>
    <t>指定するイベントへの参加に対し、イベントごとにポイント数を設定することができ、ポイントを付与することができること。</t>
    <rPh sb="0" eb="2">
      <t>シテイ</t>
    </rPh>
    <rPh sb="10" eb="12">
      <t>サンカ</t>
    </rPh>
    <rPh sb="13" eb="14">
      <t>タイ</t>
    </rPh>
    <rPh sb="27" eb="28">
      <t>スウ</t>
    </rPh>
    <rPh sb="29" eb="31">
      <t>セッテイ</t>
    </rPh>
    <rPh sb="44" eb="46">
      <t>フヨ</t>
    </rPh>
    <phoneticPr fontId="12"/>
  </si>
  <si>
    <t>ポイントが付与されるイベント情報（開催期間、開催場所、ポイント数、対象者など）をアプリ内でわかりやすく表示することができること。</t>
    <rPh sb="5" eb="7">
      <t>フヨ</t>
    </rPh>
    <rPh sb="14" eb="16">
      <t>ジョウホウ</t>
    </rPh>
    <rPh sb="17" eb="21">
      <t>カイサイキカン</t>
    </rPh>
    <rPh sb="22" eb="26">
      <t>カイサイバショ</t>
    </rPh>
    <rPh sb="31" eb="32">
      <t>スウ</t>
    </rPh>
    <rPh sb="33" eb="36">
      <t>タイショウシャ</t>
    </rPh>
    <rPh sb="43" eb="44">
      <t>ナイ</t>
    </rPh>
    <rPh sb="51" eb="53">
      <t>ヒョウジ</t>
    </rPh>
    <phoneticPr fontId="12"/>
  </si>
  <si>
    <t>健康に関する取り組みについて、自己申告を行うことで設定したポイントを付与することができること。
例：
自転車の利用に応じたポイント
筋トレやヨガ等の自動計測が難しい運用に対するポイント
食に関するポイント　　など</t>
    <rPh sb="0" eb="2">
      <t>ケンコウ</t>
    </rPh>
    <rPh sb="3" eb="4">
      <t>カン</t>
    </rPh>
    <rPh sb="6" eb="7">
      <t>ト</t>
    </rPh>
    <rPh sb="8" eb="9">
      <t>ク</t>
    </rPh>
    <rPh sb="15" eb="19">
      <t>ジコシンコク</t>
    </rPh>
    <rPh sb="20" eb="21">
      <t>オコナ</t>
    </rPh>
    <rPh sb="25" eb="27">
      <t>セッテイ</t>
    </rPh>
    <rPh sb="34" eb="36">
      <t>フヨ</t>
    </rPh>
    <rPh sb="74" eb="76">
      <t>ジドウ</t>
    </rPh>
    <phoneticPr fontId="12"/>
  </si>
  <si>
    <t>その他、自治体が指定する内容について、柔軟にポイント付与の項目が設定できること。
（例）
・指定する動画視聴によるポイント付与　など</t>
    <rPh sb="2" eb="3">
      <t>タ</t>
    </rPh>
    <rPh sb="4" eb="7">
      <t>ジチタイ</t>
    </rPh>
    <rPh sb="8" eb="10">
      <t>シテイ</t>
    </rPh>
    <rPh sb="12" eb="14">
      <t>ナイヨウ</t>
    </rPh>
    <rPh sb="19" eb="21">
      <t>ジュウナン</t>
    </rPh>
    <rPh sb="26" eb="28">
      <t>フヨ</t>
    </rPh>
    <rPh sb="29" eb="31">
      <t>コウモク</t>
    </rPh>
    <rPh sb="32" eb="34">
      <t>セッテイ</t>
    </rPh>
    <rPh sb="42" eb="43">
      <t>レイ</t>
    </rPh>
    <rPh sb="46" eb="48">
      <t>シテイ</t>
    </rPh>
    <rPh sb="50" eb="52">
      <t>ドウガ</t>
    </rPh>
    <rPh sb="52" eb="54">
      <t>シチョウ</t>
    </rPh>
    <rPh sb="61" eb="63">
      <t>フヨ</t>
    </rPh>
    <phoneticPr fontId="12"/>
  </si>
  <si>
    <t>2次元コードによる付与</t>
    <rPh sb="1" eb="3">
      <t>ジゲン</t>
    </rPh>
    <rPh sb="9" eb="11">
      <t>フヨ</t>
    </rPh>
    <phoneticPr fontId="12"/>
  </si>
  <si>
    <t>ポイント付与用の２次元コードを無制限に作成できること。また２次元コードは、読み取り回数や有効期限などを設定することができること。</t>
    <rPh sb="4" eb="7">
      <t>フヨヨウ</t>
    </rPh>
    <rPh sb="9" eb="11">
      <t>ジゲン</t>
    </rPh>
    <rPh sb="15" eb="18">
      <t>ムセイゲン</t>
    </rPh>
    <rPh sb="19" eb="21">
      <t>サクセイ</t>
    </rPh>
    <rPh sb="30" eb="32">
      <t>ジゲン</t>
    </rPh>
    <rPh sb="37" eb="38">
      <t>ヨ</t>
    </rPh>
    <rPh sb="39" eb="40">
      <t>ト</t>
    </rPh>
    <rPh sb="41" eb="43">
      <t>カイスウ</t>
    </rPh>
    <rPh sb="44" eb="46">
      <t>ユウコウ</t>
    </rPh>
    <rPh sb="46" eb="48">
      <t>キゲン</t>
    </rPh>
    <rPh sb="51" eb="53">
      <t>セッテイ</t>
    </rPh>
    <phoneticPr fontId="12"/>
  </si>
  <si>
    <t>特典の一覧お員と交換申し込み</t>
    <rPh sb="0" eb="2">
      <t>トクテン</t>
    </rPh>
    <rPh sb="3" eb="5">
      <t>イチラン</t>
    </rPh>
    <rPh sb="6" eb="7">
      <t>イン</t>
    </rPh>
    <rPh sb="8" eb="10">
      <t>コウカン</t>
    </rPh>
    <rPh sb="10" eb="11">
      <t>モウ</t>
    </rPh>
    <rPh sb="12" eb="13">
      <t>コ</t>
    </rPh>
    <phoneticPr fontId="12"/>
  </si>
  <si>
    <t>一定期間に交換可能なポイント上限数を設定できること。</t>
    <rPh sb="0" eb="4">
      <t>イッテイキカン</t>
    </rPh>
    <rPh sb="5" eb="9">
      <t>コウカンカノウ</t>
    </rPh>
    <rPh sb="14" eb="17">
      <t>ジョウゲンスウ</t>
    </rPh>
    <rPh sb="18" eb="20">
      <t>セッテイ</t>
    </rPh>
    <phoneticPr fontId="12"/>
  </si>
  <si>
    <t>通知配信</t>
    <rPh sb="0" eb="4">
      <t>ツウチハイシン</t>
    </rPh>
    <phoneticPr fontId="12"/>
  </si>
  <si>
    <t>自治体から、イベント情報などのお知らせをプッシュ通知により配信することができること。</t>
    <rPh sb="0" eb="3">
      <t>ジチタイ</t>
    </rPh>
    <rPh sb="10" eb="12">
      <t>ジョウホウ</t>
    </rPh>
    <rPh sb="16" eb="17">
      <t>シ</t>
    </rPh>
    <rPh sb="24" eb="26">
      <t>ツウチ</t>
    </rPh>
    <rPh sb="29" eb="31">
      <t>ハイシン</t>
    </rPh>
    <phoneticPr fontId="12"/>
  </si>
  <si>
    <t>プッシュ通知の配信日時を予約設定することができること。</t>
    <rPh sb="4" eb="6">
      <t>ツウチ</t>
    </rPh>
    <rPh sb="7" eb="9">
      <t>ハイシン</t>
    </rPh>
    <rPh sb="9" eb="11">
      <t>ニチジ</t>
    </rPh>
    <rPh sb="12" eb="16">
      <t>ヨヤクセッテイ</t>
    </rPh>
    <phoneticPr fontId="12"/>
  </si>
  <si>
    <t>健康づくりに関するお知らせ情報（コラムや動画など）を配信できること。配信内容は受託者が用意すること。</t>
    <rPh sb="0" eb="2">
      <t>ケンコウ</t>
    </rPh>
    <rPh sb="6" eb="7">
      <t>カン</t>
    </rPh>
    <rPh sb="10" eb="11">
      <t>シ</t>
    </rPh>
    <rPh sb="13" eb="15">
      <t>ジョウホウ</t>
    </rPh>
    <rPh sb="20" eb="22">
      <t>ドウガ</t>
    </rPh>
    <rPh sb="26" eb="28">
      <t>ハイシン</t>
    </rPh>
    <rPh sb="34" eb="36">
      <t>ハイシン</t>
    </rPh>
    <rPh sb="36" eb="38">
      <t>ナイヨウ</t>
    </rPh>
    <rPh sb="39" eb="42">
      <t>ジュタクシャ</t>
    </rPh>
    <rPh sb="43" eb="45">
      <t>ヨウイ</t>
    </rPh>
    <phoneticPr fontId="12"/>
  </si>
  <si>
    <t>アプリの利用状況や歩数等の活動状況や、個人の属性情報等に応じ、活動促進につながる通知を送ることができること。</t>
    <rPh sb="31" eb="35">
      <t>カツドウソクシン</t>
    </rPh>
    <phoneticPr fontId="12"/>
  </si>
  <si>
    <t>自治体サービスと連携することができること。
（例）
連携するサービスを記載</t>
    <rPh sb="0" eb="3">
      <t>ジチタイ</t>
    </rPh>
    <rPh sb="8" eb="10">
      <t>レンケイ</t>
    </rPh>
    <rPh sb="23" eb="24">
      <t>レイ</t>
    </rPh>
    <rPh sb="26" eb="28">
      <t>レンケイ</t>
    </rPh>
    <rPh sb="35" eb="37">
      <t>キサイ</t>
    </rPh>
    <phoneticPr fontId="12"/>
  </si>
  <si>
    <t>アプリの使用状況や入力情報に応じて、ユーザーに自動でアドバイスを行うことができること。</t>
    <phoneticPr fontId="12"/>
  </si>
  <si>
    <t>利用者の利用状況を確認し、CSV等でダウンロードできること。</t>
    <rPh sb="0" eb="3">
      <t>リヨウシャ</t>
    </rPh>
    <rPh sb="4" eb="8">
      <t>リヨウジョウキョウ</t>
    </rPh>
    <rPh sb="9" eb="11">
      <t>カクニン</t>
    </rPh>
    <rPh sb="16" eb="17">
      <t>トウ</t>
    </rPh>
    <phoneticPr fontId="12"/>
  </si>
  <si>
    <t>イベント等で景品の交換を手渡しで行う場合、アプリに交換完了を登録できること。
（例）２次元コードを景品交換時に読み取ると、交換完了が表示される　など</t>
    <rPh sb="4" eb="5">
      <t>トウ</t>
    </rPh>
    <rPh sb="6" eb="8">
      <t>ケイヒン</t>
    </rPh>
    <rPh sb="9" eb="11">
      <t>コウカン</t>
    </rPh>
    <rPh sb="12" eb="14">
      <t>テワタ</t>
    </rPh>
    <rPh sb="16" eb="17">
      <t>オコナ</t>
    </rPh>
    <rPh sb="18" eb="20">
      <t>バアイ</t>
    </rPh>
    <rPh sb="25" eb="27">
      <t>コウカン</t>
    </rPh>
    <rPh sb="27" eb="29">
      <t>カンリョウ</t>
    </rPh>
    <rPh sb="30" eb="32">
      <t>トウロク</t>
    </rPh>
    <rPh sb="40" eb="41">
      <t>レイ</t>
    </rPh>
    <rPh sb="49" eb="51">
      <t>ケイヒン</t>
    </rPh>
    <rPh sb="51" eb="53">
      <t>コウカン</t>
    </rPh>
    <rPh sb="53" eb="54">
      <t>ジ</t>
    </rPh>
    <rPh sb="55" eb="56">
      <t>ヨ</t>
    </rPh>
    <rPh sb="57" eb="58">
      <t>ト</t>
    </rPh>
    <rPh sb="61" eb="63">
      <t>コウカン</t>
    </rPh>
    <rPh sb="63" eb="65">
      <t>カンリョウ</t>
    </rPh>
    <rPh sb="66" eb="68">
      <t>ヒョウジ</t>
    </rPh>
    <phoneticPr fontId="12"/>
  </si>
  <si>
    <t>テスト環境</t>
    <rPh sb="3" eb="5">
      <t>カンキョウ</t>
    </rPh>
    <phoneticPr fontId="11"/>
  </si>
  <si>
    <t>機能開発や各種イベント設定時にテスト環境にて設定確認を行うことができ、確認後利用者側に反映できること。</t>
    <rPh sb="0" eb="4">
      <t>キノウカイハツ</t>
    </rPh>
    <rPh sb="5" eb="7">
      <t>カクシュ</t>
    </rPh>
    <rPh sb="11" eb="14">
      <t>セッテイジ</t>
    </rPh>
    <rPh sb="18" eb="20">
      <t>カンキョウ</t>
    </rPh>
    <rPh sb="22" eb="24">
      <t>セッテイ</t>
    </rPh>
    <rPh sb="24" eb="26">
      <t>カクニン</t>
    </rPh>
    <rPh sb="27" eb="28">
      <t>オコナ</t>
    </rPh>
    <rPh sb="35" eb="38">
      <t>カクニンゴ</t>
    </rPh>
    <rPh sb="38" eb="41">
      <t>リヨウシャ</t>
    </rPh>
    <rPh sb="41" eb="42">
      <t>ガワ</t>
    </rPh>
    <rPh sb="43" eb="45">
      <t>ハンエイ</t>
    </rPh>
    <phoneticPr fontId="11"/>
  </si>
  <si>
    <t>利用者のパスワードを初期化再設定することができること。</t>
    <phoneticPr fontId="11"/>
  </si>
  <si>
    <t>未読の通知がある場合、アプリ起動時に未読があることが判別できるような画面表示になっていること。</t>
    <rPh sb="0" eb="2">
      <t>ミドク</t>
    </rPh>
    <rPh sb="3" eb="5">
      <t>ツウチ</t>
    </rPh>
    <rPh sb="8" eb="10">
      <t>バアイ</t>
    </rPh>
    <rPh sb="14" eb="16">
      <t>キドウ</t>
    </rPh>
    <rPh sb="16" eb="17">
      <t>ジ</t>
    </rPh>
    <rPh sb="18" eb="20">
      <t>ミドク</t>
    </rPh>
    <rPh sb="26" eb="28">
      <t>ハンベツ</t>
    </rPh>
    <rPh sb="34" eb="36">
      <t>ガメン</t>
    </rPh>
    <rPh sb="36" eb="38">
      <t>ヒョウジ</t>
    </rPh>
    <phoneticPr fontId="8"/>
  </si>
  <si>
    <t>アプリ上から景品の交換・申し込みを行う場合、配送先等の必要な情報を登録できること。</t>
    <rPh sb="3" eb="4">
      <t>ジョウ</t>
    </rPh>
    <rPh sb="9" eb="11">
      <t>コウカン</t>
    </rPh>
    <rPh sb="22" eb="25">
      <t>ハイソウサキ</t>
    </rPh>
    <rPh sb="25" eb="26">
      <t>トウ</t>
    </rPh>
    <rPh sb="27" eb="29">
      <t>ヒツヨウ</t>
    </rPh>
    <rPh sb="30" eb="32">
      <t>ジョウホウ</t>
    </rPh>
    <phoneticPr fontId="12"/>
  </si>
  <si>
    <t>問合せ</t>
    <rPh sb="0" eb="1">
      <t>ト</t>
    </rPh>
    <rPh sb="1" eb="2">
      <t>ア</t>
    </rPh>
    <phoneticPr fontId="12"/>
  </si>
  <si>
    <t>情報資産は、発注者が指定した場合を除き、すべて日本国内に保管し、国外に移転しないこと。</t>
    <rPh sb="0" eb="4">
      <t>ジョウホウシサン</t>
    </rPh>
    <rPh sb="23" eb="27">
      <t>ニホンコクナイ</t>
    </rPh>
    <rPh sb="28" eb="30">
      <t>ホカン</t>
    </rPh>
    <rPh sb="32" eb="34">
      <t>コクガイ</t>
    </rPh>
    <rPh sb="35" eb="37">
      <t>イテン</t>
    </rPh>
    <phoneticPr fontId="11"/>
  </si>
  <si>
    <t>想定している利用ユーザー数を超えた場合にも、別途発注者が追加費用を負担することなくサービスを提供できること。</t>
    <rPh sb="0" eb="2">
      <t>ソウテイ</t>
    </rPh>
    <rPh sb="6" eb="8">
      <t>リヨウ</t>
    </rPh>
    <rPh sb="12" eb="13">
      <t>スウ</t>
    </rPh>
    <rPh sb="14" eb="15">
      <t>コ</t>
    </rPh>
    <rPh sb="17" eb="19">
      <t>バアイ</t>
    </rPh>
    <phoneticPr fontId="4"/>
  </si>
  <si>
    <t>サービスの運用状況や利用状況について、以下の項目を定期又は任意の時点で属性ごとに集計し、確認できること。</t>
    <rPh sb="5" eb="7">
      <t>ウンヨウ</t>
    </rPh>
    <rPh sb="7" eb="9">
      <t>ジョウキョウ</t>
    </rPh>
    <rPh sb="10" eb="12">
      <t>リヨウ</t>
    </rPh>
    <rPh sb="12" eb="14">
      <t>ジョウキョウ</t>
    </rPh>
    <rPh sb="19" eb="21">
      <t>イカ</t>
    </rPh>
    <rPh sb="22" eb="24">
      <t>コウモク</t>
    </rPh>
    <rPh sb="25" eb="27">
      <t>テイキ</t>
    </rPh>
    <rPh sb="27" eb="28">
      <t>マタ</t>
    </rPh>
    <rPh sb="29" eb="31">
      <t>ニンイ</t>
    </rPh>
    <rPh sb="32" eb="34">
      <t>ジテン</t>
    </rPh>
    <rPh sb="35" eb="37">
      <t>ゾクセイ</t>
    </rPh>
    <rPh sb="40" eb="42">
      <t>シュウケイ</t>
    </rPh>
    <rPh sb="44" eb="46">
      <t>カクニン</t>
    </rPh>
    <phoneticPr fontId="12"/>
  </si>
  <si>
    <t>ユーザー登録の際に、本市事業の実施要綱及び参加要領を表示し、同意を求めることができること。</t>
    <rPh sb="4" eb="6">
      <t>トウロク</t>
    </rPh>
    <rPh sb="7" eb="8">
      <t>サイ</t>
    </rPh>
    <rPh sb="10" eb="12">
      <t>ホンシ</t>
    </rPh>
    <rPh sb="12" eb="14">
      <t>ジギョウ</t>
    </rPh>
    <rPh sb="15" eb="17">
      <t>ジッシ</t>
    </rPh>
    <rPh sb="17" eb="19">
      <t>ヨウコウ</t>
    </rPh>
    <rPh sb="19" eb="20">
      <t>オヨ</t>
    </rPh>
    <rPh sb="21" eb="25">
      <t>サンカヨウリョウ</t>
    </rPh>
    <rPh sb="26" eb="28">
      <t>ヒョウジ</t>
    </rPh>
    <rPh sb="30" eb="32">
      <t>ドウイ</t>
    </rPh>
    <rPh sb="33" eb="34">
      <t>モト</t>
    </rPh>
    <phoneticPr fontId="11"/>
  </si>
  <si>
    <t>歩数データを自動で収集し、アプリ内で記録することができること。</t>
    <rPh sb="0" eb="2">
      <t>ホスウ</t>
    </rPh>
    <rPh sb="6" eb="8">
      <t>ジドウ</t>
    </rPh>
    <rPh sb="9" eb="11">
      <t>シュウシュウ</t>
    </rPh>
    <rPh sb="16" eb="17">
      <t>ナイ</t>
    </rPh>
    <rPh sb="18" eb="20">
      <t>キロク</t>
    </rPh>
    <phoneticPr fontId="12"/>
  </si>
  <si>
    <t>利用サービスや利用者の属性（居住区、年代、性別等）により受信者を限定してプッシュ通知ができること。</t>
    <rPh sb="0" eb="2">
      <t>リヨウ</t>
    </rPh>
    <rPh sb="7" eb="10">
      <t>リヨウシャ</t>
    </rPh>
    <rPh sb="11" eb="13">
      <t>ゾクセイ</t>
    </rPh>
    <rPh sb="14" eb="17">
      <t>キョジュウク</t>
    </rPh>
    <rPh sb="18" eb="20">
      <t>ネンダイ</t>
    </rPh>
    <rPh sb="21" eb="23">
      <t>セイベツ</t>
    </rPh>
    <rPh sb="23" eb="24">
      <t>トウ</t>
    </rPh>
    <rPh sb="28" eb="31">
      <t>ジュシンシャ</t>
    </rPh>
    <rPh sb="32" eb="34">
      <t>ゲンテイ</t>
    </rPh>
    <rPh sb="40" eb="42">
      <t>ツウチ</t>
    </rPh>
    <phoneticPr fontId="12"/>
  </si>
  <si>
    <t>スマートウォッチ等のウェアラブルデバイスと連携し、歩数等を連携できること（アプリ参加前に記録されたデータを含む）。</t>
    <rPh sb="25" eb="28">
      <t>ホスウトウ</t>
    </rPh>
    <rPh sb="29" eb="31">
      <t>レンケイ</t>
    </rPh>
    <phoneticPr fontId="12"/>
  </si>
  <si>
    <t>アプリの利用状況や歩数等の活動状況や、個人の属性情報等に応じ、活動促進につながる通知を送ることができること。</t>
    <rPh sb="31" eb="35">
      <t>カツドウソクシン</t>
    </rPh>
    <phoneticPr fontId="8"/>
  </si>
  <si>
    <t>利用者基本情報確認・修正</t>
    <rPh sb="0" eb="3">
      <t>リヨウシャ</t>
    </rPh>
    <rPh sb="3" eb="5">
      <t>キホン</t>
    </rPh>
    <rPh sb="5" eb="7">
      <t>ジョウホウ</t>
    </rPh>
    <rPh sb="7" eb="9">
      <t>カクニン</t>
    </rPh>
    <rPh sb="10" eb="12">
      <t>シュウセイ</t>
    </rPh>
    <phoneticPr fontId="12"/>
  </si>
  <si>
    <t>◆その他の項目があれば、具体的な内容等を記載すること。</t>
  </si>
  <si>
    <t>事業者名（●●●●）</t>
    <rPh sb="0" eb="4">
      <t>ジギョウシャメイ</t>
    </rPh>
    <phoneticPr fontId="12"/>
  </si>
  <si>
    <t>サービス名（●●●●）</t>
    <rPh sb="4" eb="5">
      <t>メイ</t>
    </rPh>
    <phoneticPr fontId="12"/>
  </si>
  <si>
    <t>以下の各種基礎データを日々記録することができること。
（例）体重など</t>
    <rPh sb="0" eb="2">
      <t>イカ</t>
    </rPh>
    <rPh sb="3" eb="5">
      <t>カクシュ</t>
    </rPh>
    <rPh sb="5" eb="7">
      <t>キソ</t>
    </rPh>
    <rPh sb="11" eb="13">
      <t>ヒビ</t>
    </rPh>
    <rPh sb="13" eb="15">
      <t>キロク</t>
    </rPh>
    <rPh sb="28" eb="29">
      <t>レイ</t>
    </rPh>
    <rPh sb="30" eb="32">
      <t>タイジュウ</t>
    </rPh>
    <phoneticPr fontId="12"/>
  </si>
  <si>
    <t>プライバシーマーク、ISMSなど事業者における認証制度・評価制度対応していること。</t>
    <rPh sb="16" eb="19">
      <t>ジギョウシャ</t>
    </rPh>
    <rPh sb="23" eb="25">
      <t>ニンショウ</t>
    </rPh>
    <rPh sb="25" eb="27">
      <t>セイド</t>
    </rPh>
    <rPh sb="28" eb="30">
      <t>ヒョウカ</t>
    </rPh>
    <rPh sb="30" eb="32">
      <t>セイド</t>
    </rPh>
    <rPh sb="32" eb="34">
      <t>タイオウ</t>
    </rPh>
    <phoneticPr fontId="12"/>
  </si>
  <si>
    <t>管理者の情報登録を行えること。</t>
    <rPh sb="0" eb="3">
      <t>カンリシャ</t>
    </rPh>
    <rPh sb="4" eb="6">
      <t>ジョウホウ</t>
    </rPh>
    <rPh sb="6" eb="8">
      <t>トウロク</t>
    </rPh>
    <rPh sb="9" eb="10">
      <t>オコナ</t>
    </rPh>
    <phoneticPr fontId="12"/>
  </si>
  <si>
    <t>管理者の情報登録方法</t>
    <rPh sb="6" eb="8">
      <t>トウロク</t>
    </rPh>
    <rPh sb="8" eb="10">
      <t>ホウホウ</t>
    </rPh>
    <phoneticPr fontId="12"/>
  </si>
  <si>
    <t>アプリ内からGPSの位置情報を活用して、ウォーキングコース上（本市及び隣接市内）のチェックポイントにいることを確認しポイント付与できること。</t>
    <rPh sb="3" eb="4">
      <t>ナイ</t>
    </rPh>
    <rPh sb="10" eb="14">
      <t>イチジョウホウ</t>
    </rPh>
    <rPh sb="15" eb="17">
      <t>カツヨウ</t>
    </rPh>
    <rPh sb="29" eb="30">
      <t>ジョウ</t>
    </rPh>
    <rPh sb="31" eb="33">
      <t>ホンシ</t>
    </rPh>
    <rPh sb="33" eb="34">
      <t>オヨ</t>
    </rPh>
    <rPh sb="35" eb="38">
      <t>リンセツシ</t>
    </rPh>
    <rPh sb="38" eb="39">
      <t>ナイ</t>
    </rPh>
    <rPh sb="55" eb="57">
      <t>カクニン</t>
    </rPh>
    <rPh sb="62" eb="64">
      <t>フヨ</t>
    </rPh>
    <phoneticPr fontId="12"/>
  </si>
  <si>
    <t>◆その他の項目があれば、具体的な内容等を記載すること。</t>
    <phoneticPr fontId="11"/>
  </si>
  <si>
    <t>プッシュ通知からアプリ内のお知らせに遷移させ、そこからURLリンクで外部HP等にスムーズに誘導できるよう工夫されていること。</t>
    <rPh sb="4" eb="6">
      <t>ツウチ</t>
    </rPh>
    <rPh sb="13" eb="14">
      <t>ナイ</t>
    </rPh>
    <rPh sb="16" eb="17">
      <t>シ</t>
    </rPh>
    <rPh sb="20" eb="22">
      <t>センイ</t>
    </rPh>
    <rPh sb="34" eb="36">
      <t>ガイブ</t>
    </rPh>
    <rPh sb="45" eb="47">
      <t>ユウドウ</t>
    </rPh>
    <phoneticPr fontId="12"/>
  </si>
  <si>
    <t>・表彰
※表彰基準（例：64歳以下年間平均8,000歩以上、65歳以上年間平均6,000歩以上）を達成した方に対して、アプリ内でデジタル版賞状の交付や、アプリトップ画面で達成記念メダルの表示等、表彰をアプリで実施できるもの</t>
    <rPh sb="1" eb="3">
      <t>ヒョウショウ</t>
    </rPh>
    <rPh sb="5" eb="9">
      <t>ヒョウショウキジュン</t>
    </rPh>
    <rPh sb="10" eb="11">
      <t>レイ</t>
    </rPh>
    <rPh sb="14" eb="15">
      <t>サイ</t>
    </rPh>
    <rPh sb="15" eb="17">
      <t>イカ</t>
    </rPh>
    <rPh sb="17" eb="19">
      <t>ネンカン</t>
    </rPh>
    <rPh sb="19" eb="21">
      <t>ヘイキン</t>
    </rPh>
    <rPh sb="26" eb="27">
      <t>ホ</t>
    </rPh>
    <rPh sb="27" eb="29">
      <t>イジョウ</t>
    </rPh>
    <rPh sb="32" eb="33">
      <t>サイ</t>
    </rPh>
    <rPh sb="33" eb="35">
      <t>イジョウ</t>
    </rPh>
    <rPh sb="35" eb="37">
      <t>ネンカン</t>
    </rPh>
    <rPh sb="37" eb="39">
      <t>ヘイキン</t>
    </rPh>
    <rPh sb="44" eb="45">
      <t>ホ</t>
    </rPh>
    <rPh sb="45" eb="47">
      <t>イジョウ</t>
    </rPh>
    <rPh sb="49" eb="51">
      <t>タッセイ</t>
    </rPh>
    <rPh sb="53" eb="54">
      <t>カタ</t>
    </rPh>
    <rPh sb="55" eb="56">
      <t>タイ</t>
    </rPh>
    <rPh sb="62" eb="63">
      <t>ナイ</t>
    </rPh>
    <rPh sb="68" eb="69">
      <t>バン</t>
    </rPh>
    <rPh sb="69" eb="71">
      <t>ショウジョウ</t>
    </rPh>
    <rPh sb="72" eb="74">
      <t>コウフ</t>
    </rPh>
    <rPh sb="82" eb="84">
      <t>ガメン</t>
    </rPh>
    <rPh sb="85" eb="87">
      <t>タッセイ</t>
    </rPh>
    <rPh sb="87" eb="89">
      <t>キネン</t>
    </rPh>
    <rPh sb="93" eb="95">
      <t>ヒョウジ</t>
    </rPh>
    <rPh sb="95" eb="96">
      <t>トウ</t>
    </rPh>
    <rPh sb="97" eb="99">
      <t>ヒョウショウ</t>
    </rPh>
    <rPh sb="104" eb="106">
      <t>ジッシ</t>
    </rPh>
    <phoneticPr fontId="11"/>
  </si>
  <si>
    <t>グループ機能</t>
    <rPh sb="4" eb="6">
      <t>キノウ</t>
    </rPh>
    <phoneticPr fontId="12"/>
  </si>
  <si>
    <t>・アプリ参加登録者数</t>
    <phoneticPr fontId="12"/>
  </si>
  <si>
    <t>・アプリ新規参加登録者数</t>
    <rPh sb="4" eb="6">
      <t>シンキ</t>
    </rPh>
    <rPh sb="6" eb="8">
      <t>サンカ</t>
    </rPh>
    <rPh sb="8" eb="10">
      <t>トウロク</t>
    </rPh>
    <phoneticPr fontId="12"/>
  </si>
  <si>
    <t>利用者は、以下の項目により、本市事業に対するユーザー登録ができること。なお、全角・半角や西暦・和暦の別は、受託者と協議する。</t>
    <rPh sb="0" eb="3">
      <t>リヨウシャ</t>
    </rPh>
    <rPh sb="5" eb="7">
      <t>イカ</t>
    </rPh>
    <rPh sb="8" eb="10">
      <t>コウモク</t>
    </rPh>
    <rPh sb="14" eb="16">
      <t>ホンシ</t>
    </rPh>
    <rPh sb="16" eb="18">
      <t>ジギョウ</t>
    </rPh>
    <rPh sb="19" eb="20">
      <t>タイ</t>
    </rPh>
    <rPh sb="26" eb="28">
      <t>トウロク</t>
    </rPh>
    <rPh sb="38" eb="40">
      <t>ゼンカク</t>
    </rPh>
    <rPh sb="41" eb="43">
      <t>ハンカク</t>
    </rPh>
    <rPh sb="44" eb="46">
      <t>セイレキ</t>
    </rPh>
    <rPh sb="47" eb="49">
      <t>ワレキ</t>
    </rPh>
    <rPh sb="50" eb="51">
      <t>ベツ</t>
    </rPh>
    <rPh sb="53" eb="56">
      <t>ジュタクシャ</t>
    </rPh>
    <rPh sb="57" eb="59">
      <t>キョウギ</t>
    </rPh>
    <phoneticPr fontId="11"/>
  </si>
  <si>
    <t>・氏名
※可能であれば、フリガナ含む</t>
    <rPh sb="1" eb="3">
      <t>シメイ</t>
    </rPh>
    <rPh sb="5" eb="7">
      <t>カノウ</t>
    </rPh>
    <rPh sb="16" eb="17">
      <t>フク</t>
    </rPh>
    <phoneticPr fontId="11"/>
  </si>
  <si>
    <t>・その他（ニックネーム、身長、体重などアプリ利用に活用する情報）</t>
    <rPh sb="3" eb="4">
      <t>タ</t>
    </rPh>
    <rPh sb="12" eb="14">
      <t>シンチョウ</t>
    </rPh>
    <rPh sb="15" eb="17">
      <t>タイジュウ</t>
    </rPh>
    <rPh sb="22" eb="24">
      <t>リヨウ</t>
    </rPh>
    <rPh sb="25" eb="27">
      <t>カツヨウ</t>
    </rPh>
    <rPh sb="29" eb="31">
      <t>ジョウホウ</t>
    </rPh>
    <phoneticPr fontId="11"/>
  </si>
  <si>
    <t>本市職員が、イベント情報などのお知らせをプッシュ通知により配信することができること。</t>
    <rPh sb="0" eb="2">
      <t>ホンシ</t>
    </rPh>
    <rPh sb="2" eb="4">
      <t>ショクイン</t>
    </rPh>
    <rPh sb="10" eb="12">
      <t>ジョウホウ</t>
    </rPh>
    <rPh sb="16" eb="17">
      <t>シ</t>
    </rPh>
    <rPh sb="24" eb="26">
      <t>ツウチ</t>
    </rPh>
    <rPh sb="29" eb="31">
      <t>ハイシン</t>
    </rPh>
    <phoneticPr fontId="8"/>
  </si>
  <si>
    <t>◆具体的な内容等（連携元・連携項目）を記載すること。</t>
  </si>
  <si>
    <t>歩数計測に対応していないスマートフォン端末でも、以下の方法により、歩数データを取得できること（アプリ参加前に記録されたデータを含む）。
（例）
・スマートフォンのヘルスケア（iOS)、ヘルスコネクト（Android）と連携
・ウェアラブル機器からのデータ取得　など</t>
    <rPh sb="24" eb="26">
      <t>イカ</t>
    </rPh>
    <phoneticPr fontId="12"/>
  </si>
  <si>
    <t>管理システム（又は専用のシステム）上で、本市との問合せ対応が行えるようにすること。</t>
    <rPh sb="0" eb="2">
      <t>カンリ</t>
    </rPh>
    <rPh sb="7" eb="8">
      <t>マタ</t>
    </rPh>
    <rPh sb="9" eb="11">
      <t>センヨウ</t>
    </rPh>
    <rPh sb="17" eb="18">
      <t>ジョウ</t>
    </rPh>
    <rPh sb="20" eb="22">
      <t>ホンシ</t>
    </rPh>
    <rPh sb="27" eb="29">
      <t>タイオウ</t>
    </rPh>
    <rPh sb="30" eb="31">
      <t>オコナ</t>
    </rPh>
    <phoneticPr fontId="12"/>
  </si>
  <si>
    <t>インターネット上の通信経路においては、SSL/TLS 暗号化通信を用いること。</t>
    <rPh sb="7" eb="8">
      <t>ジョウ</t>
    </rPh>
    <rPh sb="9" eb="13">
      <t>ツウシンケイロ</t>
    </rPh>
    <rPh sb="27" eb="30">
      <t>アンゴウカ</t>
    </rPh>
    <rPh sb="30" eb="32">
      <t>ツウシン</t>
    </rPh>
    <rPh sb="33" eb="34">
      <t>モチ</t>
    </rPh>
    <phoneticPr fontId="11"/>
  </si>
  <si>
    <t>アプリに格納されるデータや業務を行う中で生成されたデータは、すべて本市が所有権を有するものとする。</t>
    <phoneticPr fontId="11"/>
  </si>
  <si>
    <t>日次でバックアップを取得し、データが完全に消失することがないようにすること。</t>
    <rPh sb="10" eb="12">
      <t>シュトク</t>
    </rPh>
    <rPh sb="18" eb="20">
      <t>カンゼン</t>
    </rPh>
    <phoneticPr fontId="11"/>
  </si>
  <si>
    <t>管理者側アカウントライセンスが必要となる場合は、管理者ユーザーのうち特権ユーザー、一般ユーザーを区別して、市が指定するアカウント数を発行すること。</t>
    <rPh sb="24" eb="27">
      <t>カンリシャ</t>
    </rPh>
    <rPh sb="34" eb="36">
      <t>トッケン</t>
    </rPh>
    <rPh sb="48" eb="50">
      <t>クベツ</t>
    </rPh>
    <rPh sb="53" eb="54">
      <t>シ</t>
    </rPh>
    <rPh sb="55" eb="57">
      <t>シテイ</t>
    </rPh>
    <rPh sb="64" eb="65">
      <t>スウ</t>
    </rPh>
    <rPh sb="66" eb="68">
      <t>ハッコウ</t>
    </rPh>
    <phoneticPr fontId="11"/>
  </si>
  <si>
    <t>表示画面上の項目配置や色使い等、誰もが利用しやすいユニバーサルなデザインとなっていること。
（例）
・年配者やスマートフォン初心者にも操作がわかりやすいような画面設計がされている　
・読み上げ機能が搭載されている　など</t>
    <rPh sb="47" eb="48">
      <t>レイ</t>
    </rPh>
    <rPh sb="51" eb="53">
      <t>ネンパイ</t>
    </rPh>
    <rPh sb="53" eb="54">
      <t>シャ</t>
    </rPh>
    <rPh sb="62" eb="65">
      <t>ショシンシャ</t>
    </rPh>
    <rPh sb="67" eb="69">
      <t>ソウサ</t>
    </rPh>
    <rPh sb="79" eb="81">
      <t>ガメン</t>
    </rPh>
    <rPh sb="81" eb="83">
      <t>セッケイ</t>
    </rPh>
    <rPh sb="92" eb="93">
      <t>ヨ</t>
    </rPh>
    <rPh sb="94" eb="95">
      <t>ア</t>
    </rPh>
    <rPh sb="96" eb="98">
      <t>キノウ</t>
    </rPh>
    <rPh sb="99" eb="101">
      <t>トウサイ</t>
    </rPh>
    <phoneticPr fontId="12"/>
  </si>
  <si>
    <t>契約当初時点以降も、受託者自身で利用者ログを検証し、必要に応じてUI/UX改修や機能追加を行うこと。 また、利用者の利用状況や問合せを考慮し、利便性向上につながるUI／UXの改修に努めること。 なお、受託者による自発的なUI／UXの追加開発にかかる費用は、受託者にて負担すること。</t>
    <phoneticPr fontId="11"/>
  </si>
  <si>
    <t>多言語対応が標準搭載されいること。</t>
    <rPh sb="0" eb="3">
      <t>タゲンゴ</t>
    </rPh>
    <rPh sb="3" eb="5">
      <t>タイオウ</t>
    </rPh>
    <rPh sb="6" eb="8">
      <t>ヒョウジュン</t>
    </rPh>
    <rPh sb="8" eb="10">
      <t>トウサイ</t>
    </rPh>
    <phoneticPr fontId="12"/>
  </si>
  <si>
    <t>個人情報保護法、本市情報セキュリティポリシーを遵守すること。</t>
    <phoneticPr fontId="11"/>
  </si>
  <si>
    <t>ここから</t>
    <phoneticPr fontId="11"/>
  </si>
  <si>
    <t>アプリ内でよくある質問と回答（FAQ）を確認できること。</t>
    <phoneticPr fontId="11"/>
  </si>
  <si>
    <t>操作方法についてアプリ内または外部リンクから確認できること。</t>
    <phoneticPr fontId="12"/>
  </si>
  <si>
    <t>操作説明については、PDFファイルやアプリ内説明ページで文字説明及び動画ツール（youtube等）を使用して確認できること。</t>
    <phoneticPr fontId="11"/>
  </si>
  <si>
    <t>・取組促進機能（ウォーキングコース、二次元コード読取でのポイント獲得者数）の利用者数</t>
    <rPh sb="1" eb="3">
      <t>トリクミ</t>
    </rPh>
    <rPh sb="3" eb="5">
      <t>ソクシン</t>
    </rPh>
    <rPh sb="5" eb="7">
      <t>キノウ</t>
    </rPh>
    <rPh sb="18" eb="21">
      <t>ニジゲン</t>
    </rPh>
    <rPh sb="24" eb="26">
      <t>ヨミトリ</t>
    </rPh>
    <rPh sb="32" eb="34">
      <t>カクトク</t>
    </rPh>
    <rPh sb="34" eb="35">
      <t>シャ</t>
    </rPh>
    <rPh sb="35" eb="36">
      <t>スウ</t>
    </rPh>
    <rPh sb="38" eb="42">
      <t>リヨウシャスウ</t>
    </rPh>
    <phoneticPr fontId="12"/>
  </si>
  <si>
    <t>・平均歩数（月間、年間、年代別、地区別）</t>
    <rPh sb="1" eb="3">
      <t>ヘイキン</t>
    </rPh>
    <rPh sb="3" eb="5">
      <t>ホスウ</t>
    </rPh>
    <rPh sb="6" eb="8">
      <t>ゲッカン</t>
    </rPh>
    <rPh sb="9" eb="11">
      <t>ネンカン</t>
    </rPh>
    <rPh sb="12" eb="15">
      <t>ネンダイベツ</t>
    </rPh>
    <rPh sb="16" eb="19">
      <t>チクベツ</t>
    </rPh>
    <phoneticPr fontId="12"/>
  </si>
  <si>
    <t>利用者登録時には利用者自身で下記条件のログインパスワードを設定できるようにすること。
【パスワード条件】
アルファベット大文字/アルファベット小文字/記号/数字の４種類の内いずれか３種類以上を使って８文字以上で設定</t>
    <phoneticPr fontId="12"/>
  </si>
  <si>
    <t>利用者が、アプリ内で利用者アカウントを作成できること。</t>
    <rPh sb="0" eb="3">
      <t>リヨウシャ</t>
    </rPh>
    <rPh sb="8" eb="9">
      <t>ナイ</t>
    </rPh>
    <rPh sb="19" eb="21">
      <t>サクセイ</t>
    </rPh>
    <phoneticPr fontId="11"/>
  </si>
  <si>
    <t>利用者が、アプリ内でユーザー登録を行えること。</t>
    <rPh sb="8" eb="9">
      <t>ナイ</t>
    </rPh>
    <rPh sb="14" eb="16">
      <t>トウロク</t>
    </rPh>
    <rPh sb="17" eb="18">
      <t>オコナ</t>
    </rPh>
    <phoneticPr fontId="11"/>
  </si>
  <si>
    <t>・住所、郵便番号</t>
    <rPh sb="1" eb="3">
      <t>ジュウショ</t>
    </rPh>
    <rPh sb="4" eb="8">
      <t>ユウビンバンゴウ</t>
    </rPh>
    <phoneticPr fontId="11"/>
  </si>
  <si>
    <t>ユーザー登録の情報を基に、本市の事業対象者（18歳以上の日野市在住・在勤・在学の方等が対象）であることを確認し、ユーザー登録が完了すること。</t>
    <rPh sb="4" eb="6">
      <t>トウロク</t>
    </rPh>
    <rPh sb="7" eb="9">
      <t>ジョウホウ</t>
    </rPh>
    <rPh sb="10" eb="11">
      <t>モト</t>
    </rPh>
    <rPh sb="28" eb="30">
      <t>ヒノ</t>
    </rPh>
    <rPh sb="60" eb="62">
      <t>トウロク</t>
    </rPh>
    <rPh sb="63" eb="65">
      <t>カンリョウ</t>
    </rPh>
    <phoneticPr fontId="11"/>
  </si>
  <si>
    <t>管理者登録時には下記条件のログインパスワードを設定できるようにすること。
【パスワード条件】
アルファベット大文字/アルファベット小文字/記号/数字の４種類の内いずれか３種類以上を使って８文字以上で設定</t>
    <rPh sb="0" eb="3">
      <t>カンリシャ</t>
    </rPh>
    <phoneticPr fontId="12"/>
  </si>
  <si>
    <t>体重などの記録をグラフ化して表示することができること。</t>
    <rPh sb="0" eb="2">
      <t>タイジュウ</t>
    </rPh>
    <rPh sb="5" eb="7">
      <t>キロク</t>
    </rPh>
    <rPh sb="11" eb="12">
      <t>カ</t>
    </rPh>
    <rPh sb="14" eb="16">
      <t>ヒョウジ</t>
    </rPh>
    <phoneticPr fontId="12"/>
  </si>
  <si>
    <t>以下の方法により、ヘルスデータ（体重・血圧・睡眠等）を取得できること（アプリ参加前に記録されたデータを含む）。
・スマートフォンのヘルスケア（iOS)、ヘルスコネクト（Android）と連携
・ウェアラブル機器からのデータ取得　など</t>
    <rPh sb="0" eb="2">
      <t>イカ</t>
    </rPh>
    <rPh sb="3" eb="5">
      <t>ホウホウ</t>
    </rPh>
    <rPh sb="16" eb="18">
      <t>タイジュウ</t>
    </rPh>
    <rPh sb="19" eb="21">
      <t>ケツアツ</t>
    </rPh>
    <rPh sb="22" eb="25">
      <t>スイミントウ</t>
    </rPh>
    <rPh sb="27" eb="29">
      <t>シュトク</t>
    </rPh>
    <rPh sb="91" eb="93">
      <t>レンケイ</t>
    </rPh>
    <rPh sb="101" eb="103">
      <t>キキ</t>
    </rPh>
    <rPh sb="109" eb="111">
      <t>シュトク</t>
    </rPh>
    <phoneticPr fontId="7"/>
  </si>
  <si>
    <t>表示される消費カロリーは利用者の登録した年齢、身長、体重から算出されたデータを表示すること。</t>
    <rPh sb="0" eb="2">
      <t>ヒョウジ</t>
    </rPh>
    <rPh sb="5" eb="7">
      <t>ショウヒ</t>
    </rPh>
    <rPh sb="12" eb="15">
      <t>リヨウシャ</t>
    </rPh>
    <rPh sb="16" eb="18">
      <t>トウロク</t>
    </rPh>
    <rPh sb="20" eb="22">
      <t>ネンレイ</t>
    </rPh>
    <rPh sb="23" eb="25">
      <t>シンチョウ</t>
    </rPh>
    <rPh sb="26" eb="28">
      <t>タイジュウ</t>
    </rPh>
    <rPh sb="30" eb="32">
      <t>サンシュツ</t>
    </rPh>
    <rPh sb="39" eb="41">
      <t>ヒョウジ</t>
    </rPh>
    <phoneticPr fontId="11"/>
  </si>
  <si>
    <t>歩数データなどを表示することができること。</t>
    <rPh sb="0" eb="2">
      <t>ホスウ</t>
    </rPh>
    <rPh sb="8" eb="10">
      <t>ヒョウジ</t>
    </rPh>
    <phoneticPr fontId="12"/>
  </si>
  <si>
    <t>グループメンバーが２人以上の場合、グループを作成できること。
グループ登録するときの必須入力情報は以下の通りとする。
【登録情報】
グループの平均年代/活動地区</t>
    <phoneticPr fontId="11"/>
  </si>
  <si>
    <t>歩数順位管理機能</t>
    <phoneticPr fontId="11"/>
  </si>
  <si>
    <t>マップ機能</t>
    <rPh sb="3" eb="5">
      <t>キノウ</t>
    </rPh>
    <phoneticPr fontId="11"/>
  </si>
  <si>
    <t>アプリ内でGoogleMapsや地理院地図上に市が指定した14種類のウォーキングコースを表示できること。</t>
    <phoneticPr fontId="11"/>
  </si>
  <si>
    <t>ウォーキングコースは利用者が選択して表示の有無を選択できること。</t>
    <phoneticPr fontId="11"/>
  </si>
  <si>
    <t>マップ上に表示するスポット情報は利用者が選択して表示の有無を選択できること。</t>
    <phoneticPr fontId="11"/>
  </si>
  <si>
    <t>アプリ内で表示するGoogleMapsや地理院地図等は最新の情報を反映させること。</t>
    <phoneticPr fontId="11"/>
  </si>
  <si>
    <t>歩数による付与</t>
    <rPh sb="0" eb="2">
      <t>ホスウ</t>
    </rPh>
    <rPh sb="5" eb="7">
      <t>フヨ</t>
    </rPh>
    <phoneticPr fontId="12"/>
  </si>
  <si>
    <t>その他、本市が指定する内容について、柔軟にポイント付与の項目が設定できること。
（例）
・アプリへのログインによるポイント付与
・友達紹介によるポイント付与
・ミッションの達成によるポイント付与
・指定する記事閲覧・動画視聴によるポイント付与　など</t>
    <rPh sb="2" eb="3">
      <t>タ</t>
    </rPh>
    <rPh sb="4" eb="6">
      <t>ホンシ</t>
    </rPh>
    <rPh sb="7" eb="9">
      <t>シテイ</t>
    </rPh>
    <rPh sb="11" eb="13">
      <t>ナイヨウ</t>
    </rPh>
    <rPh sb="18" eb="20">
      <t>ジュウナン</t>
    </rPh>
    <rPh sb="25" eb="27">
      <t>フヨ</t>
    </rPh>
    <rPh sb="28" eb="30">
      <t>コウモク</t>
    </rPh>
    <rPh sb="31" eb="33">
      <t>セッテイ</t>
    </rPh>
    <rPh sb="41" eb="42">
      <t>レイ</t>
    </rPh>
    <rPh sb="61" eb="63">
      <t>フヨ</t>
    </rPh>
    <rPh sb="65" eb="67">
      <t>トモダチ</t>
    </rPh>
    <rPh sb="67" eb="69">
      <t>ショウカイ</t>
    </rPh>
    <rPh sb="76" eb="78">
      <t>フヨ</t>
    </rPh>
    <rPh sb="86" eb="88">
      <t>タッセイ</t>
    </rPh>
    <rPh sb="95" eb="97">
      <t>フヨ</t>
    </rPh>
    <rPh sb="99" eb="101">
      <t>シテイ</t>
    </rPh>
    <rPh sb="103" eb="105">
      <t>キジ</t>
    </rPh>
    <rPh sb="105" eb="107">
      <t>エツラン</t>
    </rPh>
    <rPh sb="108" eb="110">
      <t>ドウガ</t>
    </rPh>
    <rPh sb="110" eb="112">
      <t>シチョウ</t>
    </rPh>
    <rPh sb="119" eb="121">
      <t>フヨ</t>
    </rPh>
    <phoneticPr fontId="12"/>
  </si>
  <si>
    <t>・管理者が設定するポイントに応じて、景品の抽選をアプリ上で申し込むことができる。</t>
    <rPh sb="1" eb="4">
      <t>カンリシャ</t>
    </rPh>
    <rPh sb="5" eb="7">
      <t>セッテイ</t>
    </rPh>
    <rPh sb="14" eb="15">
      <t>オウ</t>
    </rPh>
    <rPh sb="18" eb="20">
      <t>ケイヒン</t>
    </rPh>
    <rPh sb="21" eb="23">
      <t>チュウセン</t>
    </rPh>
    <rPh sb="27" eb="28">
      <t>ジョウ</t>
    </rPh>
    <rPh sb="29" eb="30">
      <t>モウ</t>
    </rPh>
    <rPh sb="31" eb="32">
      <t>コ</t>
    </rPh>
    <phoneticPr fontId="11"/>
  </si>
  <si>
    <t>協賛企業をPRする情報をバナー等でアプリ内に表示できること。</t>
    <rPh sb="0" eb="2">
      <t>キョウサン</t>
    </rPh>
    <rPh sb="15" eb="16">
      <t>トウ</t>
    </rPh>
    <rPh sb="22" eb="24">
      <t>ヒョウジ</t>
    </rPh>
    <phoneticPr fontId="11"/>
  </si>
  <si>
    <t>健康づくりに関するお知らせ情報（コラムや動画など）を配信できること。</t>
    <rPh sb="0" eb="2">
      <t>ケンコウ</t>
    </rPh>
    <rPh sb="6" eb="7">
      <t>カン</t>
    </rPh>
    <rPh sb="10" eb="11">
      <t>シ</t>
    </rPh>
    <rPh sb="13" eb="15">
      <t>ジョウホウ</t>
    </rPh>
    <rPh sb="20" eb="22">
      <t>ドウガ</t>
    </rPh>
    <rPh sb="26" eb="28">
      <t>ハイシン</t>
    </rPh>
    <phoneticPr fontId="8"/>
  </si>
  <si>
    <t>管理者がウォーキングイベント等を設定できること。
例）
・地区別対抗戦、グループ対抗戦　など</t>
    <rPh sb="0" eb="3">
      <t>カンリシャ</t>
    </rPh>
    <rPh sb="14" eb="15">
      <t>トウ</t>
    </rPh>
    <rPh sb="16" eb="18">
      <t>セッテイ</t>
    </rPh>
    <rPh sb="25" eb="26">
      <t>レイ</t>
    </rPh>
    <rPh sb="29" eb="32">
      <t>チクベツ</t>
    </rPh>
    <rPh sb="32" eb="35">
      <t>タイコウセン</t>
    </rPh>
    <rPh sb="40" eb="43">
      <t>タイコウセン</t>
    </rPh>
    <phoneticPr fontId="11"/>
  </si>
  <si>
    <t>・ウォーキング促進機能
チェックポイントを通過するとポイント付与する「スタンプラリーイベント」やAR機能を活用したウォーキングイベント等ウォーキングを促進する機能が無料で利用できる。</t>
    <rPh sb="7" eb="11">
      <t>ソクシンキノウ</t>
    </rPh>
    <rPh sb="21" eb="23">
      <t>ツウカ</t>
    </rPh>
    <rPh sb="30" eb="32">
      <t>フヨ</t>
    </rPh>
    <rPh sb="50" eb="52">
      <t>キノウ</t>
    </rPh>
    <rPh sb="53" eb="55">
      <t>カツヨウ</t>
    </rPh>
    <rPh sb="67" eb="68">
      <t>トウ</t>
    </rPh>
    <rPh sb="75" eb="77">
      <t>ソクシン</t>
    </rPh>
    <rPh sb="79" eb="81">
      <t>キノウ</t>
    </rPh>
    <rPh sb="82" eb="84">
      <t>ムリョウ</t>
    </rPh>
    <rPh sb="85" eb="87">
      <t>リヨウ</t>
    </rPh>
    <phoneticPr fontId="11"/>
  </si>
  <si>
    <t>・健康記事
※運動や食事、生活習慣病等の内容について受託者がいつても記事編集や配信ができること。</t>
    <rPh sb="1" eb="3">
      <t>ケンコウ</t>
    </rPh>
    <rPh sb="3" eb="5">
      <t>キジ</t>
    </rPh>
    <rPh sb="7" eb="9">
      <t>ウンドウ</t>
    </rPh>
    <rPh sb="10" eb="12">
      <t>ショクジ</t>
    </rPh>
    <rPh sb="13" eb="18">
      <t>セイカツシュウカンビョウ</t>
    </rPh>
    <rPh sb="18" eb="19">
      <t>トウ</t>
    </rPh>
    <rPh sb="20" eb="22">
      <t>ナイヨウ</t>
    </rPh>
    <rPh sb="26" eb="29">
      <t>ジュタクシャ</t>
    </rPh>
    <rPh sb="34" eb="36">
      <t>キジ</t>
    </rPh>
    <rPh sb="36" eb="38">
      <t>ヘンシュウ</t>
    </rPh>
    <rPh sb="39" eb="41">
      <t>ハイシン</t>
    </rPh>
    <phoneticPr fontId="11"/>
  </si>
  <si>
    <t>・その他（受託者で運動習慣のきっかけつくりにつながる機能があれば備考欄に追記すること）</t>
    <rPh sb="3" eb="4">
      <t>タ</t>
    </rPh>
    <rPh sb="5" eb="8">
      <t>ジュタクシャ</t>
    </rPh>
    <rPh sb="9" eb="11">
      <t>ウンドウ</t>
    </rPh>
    <rPh sb="11" eb="13">
      <t>シュウカン</t>
    </rPh>
    <rPh sb="26" eb="28">
      <t>キノウ</t>
    </rPh>
    <rPh sb="32" eb="35">
      <t>ビコウラン</t>
    </rPh>
    <rPh sb="36" eb="38">
      <t>ツイキ</t>
    </rPh>
    <phoneticPr fontId="11"/>
  </si>
  <si>
    <t>グループでは下記情報の閲覧及び操作を可能とすること。
【グループ情報】
グループ内歩数順位（日別・週別・月別）/アプリ内ウォーキングイベント参加機能（グループイベントのみ）</t>
    <rPh sb="49" eb="51">
      <t>シュウベツ</t>
    </rPh>
    <phoneticPr fontId="11"/>
  </si>
  <si>
    <t>アプリ利用者の情報を確認・抽出することができること。
（例）
・ユーザー一覧
・グループ一覧
・イベント参加者一覧
・ユーザー別歩数一覧　など</t>
    <rPh sb="3" eb="6">
      <t>リヨウシャ</t>
    </rPh>
    <rPh sb="7" eb="9">
      <t>ジョウホウ</t>
    </rPh>
    <rPh sb="10" eb="12">
      <t>カクニン</t>
    </rPh>
    <rPh sb="13" eb="15">
      <t>チュウシュツ</t>
    </rPh>
    <rPh sb="28" eb="29">
      <t>レイ</t>
    </rPh>
    <rPh sb="36" eb="38">
      <t>イチラン</t>
    </rPh>
    <rPh sb="44" eb="46">
      <t>イチラン</t>
    </rPh>
    <rPh sb="52" eb="55">
      <t>サンカシャ</t>
    </rPh>
    <rPh sb="55" eb="57">
      <t>イチラン</t>
    </rPh>
    <rPh sb="63" eb="64">
      <t>ベツ</t>
    </rPh>
    <rPh sb="64" eb="66">
      <t>ホスウ</t>
    </rPh>
    <rPh sb="66" eb="68">
      <t>イチラン</t>
    </rPh>
    <phoneticPr fontId="12"/>
  </si>
  <si>
    <t>利用者の利用状況を確認し、CSV等でダウンロードできること。
（例）
・ユーザー一覧
・グループ一覧
・イベント参加者一覧
・ユーザー別歩数一覧　　など</t>
    <rPh sb="0" eb="3">
      <t>リヨウシャ</t>
    </rPh>
    <rPh sb="4" eb="8">
      <t>リヨウジョウキョウ</t>
    </rPh>
    <rPh sb="9" eb="11">
      <t>カクニン</t>
    </rPh>
    <rPh sb="16" eb="17">
      <t>トウ</t>
    </rPh>
    <phoneticPr fontId="12"/>
  </si>
  <si>
    <t>本市のロゴマークなどを用いて、本市の特色が出せるような画面デザインができること。</t>
    <rPh sb="0" eb="2">
      <t>ホンシ</t>
    </rPh>
    <rPh sb="11" eb="12">
      <t>モチ</t>
    </rPh>
    <rPh sb="15" eb="17">
      <t>ホンシ</t>
    </rPh>
    <rPh sb="18" eb="20">
      <t>トクショク</t>
    </rPh>
    <rPh sb="21" eb="22">
      <t>ダ</t>
    </rPh>
    <rPh sb="27" eb="29">
      <t>ガメン</t>
    </rPh>
    <phoneticPr fontId="11"/>
  </si>
  <si>
    <t>アプリ内の問合せフォームなどから、問合せを行うことができること。なお、問い合わせフォームからの問い合わせについては、受託者が回答すること。</t>
    <rPh sb="3" eb="4">
      <t>ナイ</t>
    </rPh>
    <rPh sb="21" eb="22">
      <t>オコナ</t>
    </rPh>
    <rPh sb="35" eb="36">
      <t>ト</t>
    </rPh>
    <rPh sb="37" eb="38">
      <t>ア</t>
    </rPh>
    <rPh sb="47" eb="48">
      <t>ト</t>
    </rPh>
    <rPh sb="49" eb="50">
      <t>ア</t>
    </rPh>
    <rPh sb="58" eb="61">
      <t>ジュタクシャ</t>
    </rPh>
    <rPh sb="62" eb="64">
      <t>カイトウ</t>
    </rPh>
    <phoneticPr fontId="12"/>
  </si>
  <si>
    <t>・居住区（中学校区８地区想定）
※在勤・在学の方は、事業所・学校で設定
※利用者で選択する想定</t>
    <rPh sb="1" eb="4">
      <t>キョジュウク</t>
    </rPh>
    <rPh sb="5" eb="9">
      <t>チュウガッコウク</t>
    </rPh>
    <rPh sb="10" eb="12">
      <t>チク</t>
    </rPh>
    <rPh sb="12" eb="14">
      <t>ソウテイ</t>
    </rPh>
    <rPh sb="17" eb="19">
      <t>ザイキン</t>
    </rPh>
    <rPh sb="20" eb="22">
      <t>ザイガク</t>
    </rPh>
    <rPh sb="23" eb="24">
      <t>カタ</t>
    </rPh>
    <rPh sb="26" eb="29">
      <t>ジギョウショ</t>
    </rPh>
    <rPh sb="30" eb="32">
      <t>ガッコウ</t>
    </rPh>
    <rPh sb="33" eb="35">
      <t>セッテイ</t>
    </rPh>
    <rPh sb="37" eb="40">
      <t>リヨウシャ</t>
    </rPh>
    <rPh sb="41" eb="43">
      <t>センタク</t>
    </rPh>
    <rPh sb="45" eb="47">
      <t>ソウテイ</t>
    </rPh>
    <phoneticPr fontId="11"/>
  </si>
  <si>
    <t>利用者アカウントに対して、登録番号が自動附番されること。</t>
    <rPh sb="0" eb="3">
      <t>リヨウシャ</t>
    </rPh>
    <rPh sb="9" eb="10">
      <t>タイ</t>
    </rPh>
    <rPh sb="13" eb="15">
      <t>トウロク</t>
    </rPh>
    <rPh sb="15" eb="17">
      <t>バンゴウ</t>
    </rPh>
    <rPh sb="18" eb="20">
      <t>ジドウ</t>
    </rPh>
    <rPh sb="20" eb="22">
      <t>フバン</t>
    </rPh>
    <phoneticPr fontId="11"/>
  </si>
  <si>
    <t>利用者自身の日別・週別・月別累計歩数のアプリ利用者内順位をトップページまたはマイページから閲覧できること。</t>
    <rPh sb="9" eb="10">
      <t>シュウ</t>
    </rPh>
    <rPh sb="10" eb="11">
      <t>ベツ</t>
    </rPh>
    <rPh sb="22" eb="25">
      <t>リヨウシャ</t>
    </rPh>
    <phoneticPr fontId="11"/>
  </si>
  <si>
    <t>アプリ内で利用者本人以外のアプリ利用者歩数個人順位一覧を閲覧できること。
順位表示する項目は以下の通りとする。
【表示項目】
全利用者/地区別/年代別</t>
    <rPh sb="5" eb="10">
      <t>リヨウシャホンニン</t>
    </rPh>
    <phoneticPr fontId="11"/>
  </si>
  <si>
    <t>アプリ内で利用者本人所属及び所属外のグループ歩数順位一覧を閲覧できること。
順位表示する項目は以下の通りとする。
【表示項目】
全グループ別/地区別/年代別</t>
    <rPh sb="8" eb="10">
      <t>ホンニン</t>
    </rPh>
    <phoneticPr fontId="11"/>
  </si>
  <si>
    <t>健康に関する取り組みについて、自己申告を行うことで設定したポイントを付与することができること。
なお、読み取り回数や有効期限などを設定することができること。</t>
    <rPh sb="0" eb="2">
      <t>ケンコウ</t>
    </rPh>
    <rPh sb="3" eb="4">
      <t>カン</t>
    </rPh>
    <rPh sb="6" eb="7">
      <t>ト</t>
    </rPh>
    <rPh sb="8" eb="9">
      <t>ク</t>
    </rPh>
    <rPh sb="15" eb="19">
      <t>ジコシンコク</t>
    </rPh>
    <rPh sb="20" eb="21">
      <t>オコナ</t>
    </rPh>
    <rPh sb="25" eb="27">
      <t>セッテイ</t>
    </rPh>
    <rPh sb="34" eb="36">
      <t>フヨ</t>
    </rPh>
    <phoneticPr fontId="12"/>
  </si>
  <si>
    <t>・景品は本市が指定したものを受託者が調達及び発送にかかわる業務並びに費用は受託者の負担とすること。</t>
    <rPh sb="4" eb="6">
      <t>ホンシ</t>
    </rPh>
    <rPh sb="7" eb="9">
      <t>シテイ</t>
    </rPh>
    <rPh sb="14" eb="17">
      <t>ジュタクシャ</t>
    </rPh>
    <rPh sb="18" eb="20">
      <t>チョウタツ</t>
    </rPh>
    <rPh sb="20" eb="21">
      <t>オヨ</t>
    </rPh>
    <rPh sb="22" eb="24">
      <t>ハッソウ</t>
    </rPh>
    <rPh sb="29" eb="31">
      <t>ギョウム</t>
    </rPh>
    <rPh sb="31" eb="32">
      <t>ナラ</t>
    </rPh>
    <rPh sb="34" eb="36">
      <t>ヒヨウ</t>
    </rPh>
    <rPh sb="37" eb="40">
      <t>ジュタクシャ</t>
    </rPh>
    <rPh sb="41" eb="43">
      <t>フタン</t>
    </rPh>
    <phoneticPr fontId="11"/>
  </si>
  <si>
    <t>管理者が設定する期間でログインがなかった利用者に対して、軌道を促すプッシュ通知が自動でできること。</t>
    <rPh sb="0" eb="3">
      <t>カンリシャ</t>
    </rPh>
    <rPh sb="4" eb="6">
      <t>セッテイ</t>
    </rPh>
    <rPh sb="8" eb="10">
      <t>キカン</t>
    </rPh>
    <rPh sb="20" eb="23">
      <t>リヨウシャ</t>
    </rPh>
    <rPh sb="24" eb="25">
      <t>タイ</t>
    </rPh>
    <rPh sb="28" eb="30">
      <t>キドウ</t>
    </rPh>
    <rPh sb="31" eb="32">
      <t>ウナガ</t>
    </rPh>
    <rPh sb="37" eb="39">
      <t>ツウチ</t>
    </rPh>
    <rPh sb="40" eb="42">
      <t>ジドウ</t>
    </rPh>
    <phoneticPr fontId="12"/>
  </si>
  <si>
    <t>利用者登録</t>
    <rPh sb="0" eb="3">
      <t>リヨウシャ</t>
    </rPh>
    <rPh sb="3" eb="5">
      <t>トウロク</t>
    </rPh>
    <phoneticPr fontId="11"/>
  </si>
  <si>
    <t>アプリ周知</t>
    <rPh sb="3" eb="5">
      <t>シュウチ</t>
    </rPh>
    <phoneticPr fontId="12"/>
  </si>
  <si>
    <t>周知物作成</t>
    <rPh sb="0" eb="5">
      <t>シュウチブツサクセイ</t>
    </rPh>
    <phoneticPr fontId="11"/>
  </si>
  <si>
    <t>ユーザーの参加促進のために、参加方法についてわかりやすく記載されたチラシおよびポスターのデザインを作成し、印刷の上納品すること。なお、規格などは以下を想定しているが、詳細は本市と協議のうえ、決定する。
＜チラシ＞
(ｱ)　サイズ　A4 
(ｲ)　色数　フルカラー（両面）
(ｳ)　数量　12,000部 
＜ポスター＞
(ｱ)　サイズ　A2
(ｲ)　色数　フルカラー
(ｳ)　数量　50部</t>
    <phoneticPr fontId="11"/>
  </si>
  <si>
    <t>その他のプロモーション</t>
    <phoneticPr fontId="12"/>
  </si>
  <si>
    <t>その他にユーザーの認知拡大や参加促進、利用継続を支援するような効果的な施策があれば、受託者は本市に提案すること。</t>
    <phoneticPr fontId="11"/>
  </si>
  <si>
    <t>利用者側アカウントライセンスが必要となる場合は、利用者ユーザー数として下記アカウント数に対応すること。
令和８年度　2,000アカウント（新規獲得）
令和9年度　 1,000アカウント（追加獲得）</t>
    <rPh sb="35" eb="37">
      <t>カキ</t>
    </rPh>
    <rPh sb="42" eb="43">
      <t>スウ</t>
    </rPh>
    <rPh sb="44" eb="46">
      <t>タイオウ</t>
    </rPh>
    <rPh sb="52" eb="54">
      <t>レイワ</t>
    </rPh>
    <rPh sb="55" eb="57">
      <t>ネンド</t>
    </rPh>
    <rPh sb="69" eb="71">
      <t>シンキ</t>
    </rPh>
    <rPh sb="71" eb="73">
      <t>カクトク</t>
    </rPh>
    <rPh sb="75" eb="77">
      <t>レイワ</t>
    </rPh>
    <rPh sb="78" eb="80">
      <t>ネンド</t>
    </rPh>
    <rPh sb="93" eb="97">
      <t>ツイカカクトク</t>
    </rPh>
    <phoneticPr fontId="11"/>
  </si>
  <si>
    <t>〇</t>
    <phoneticPr fontId="11"/>
  </si>
  <si>
    <t>周知活動</t>
    <rPh sb="0" eb="4">
      <t>シュウチカツドウ</t>
    </rPh>
    <phoneticPr fontId="11"/>
  </si>
  <si>
    <t>（様式２)</t>
    <rPh sb="1" eb="3">
      <t>ヨウシキ</t>
    </rPh>
    <phoneticPr fontId="11"/>
  </si>
  <si>
    <t>・想定する景品は以下のとおりであり、発送対応等が可能なこと。
【想定景品】
デジタルギフト/市内特産品など通常発送可能商品</t>
    <rPh sb="1" eb="3">
      <t>ソウテイ</t>
    </rPh>
    <rPh sb="5" eb="7">
      <t>ケイヒン</t>
    </rPh>
    <rPh sb="8" eb="10">
      <t>イカ</t>
    </rPh>
    <rPh sb="18" eb="22">
      <t>ハッソウタイオウ</t>
    </rPh>
    <rPh sb="22" eb="23">
      <t>トウ</t>
    </rPh>
    <rPh sb="24" eb="26">
      <t>カノウ</t>
    </rPh>
    <rPh sb="32" eb="34">
      <t>ソウテイ</t>
    </rPh>
    <rPh sb="34" eb="36">
      <t>ケイヒン</t>
    </rPh>
    <rPh sb="46" eb="48">
      <t>シナイ</t>
    </rPh>
    <rPh sb="48" eb="51">
      <t>トクサンヒン</t>
    </rPh>
    <rPh sb="53" eb="55">
      <t>ツウジョウ</t>
    </rPh>
    <rPh sb="55" eb="59">
      <t>ハッソウカノウ</t>
    </rPh>
    <rPh sb="59" eb="61">
      <t>ショウヒン</t>
    </rPh>
    <phoneticPr fontId="11"/>
  </si>
  <si>
    <t>機能要件一覧対応表</t>
    <rPh sb="0" eb="2">
      <t>キノウ</t>
    </rPh>
    <rPh sb="2" eb="4">
      <t>ヨウケン</t>
    </rPh>
    <rPh sb="4" eb="6">
      <t>イチラン</t>
    </rPh>
    <rPh sb="6" eb="9">
      <t>タイオウヒョウ</t>
    </rPh>
    <phoneticPr fontId="12"/>
  </si>
  <si>
    <t>利用者の操作機器環境の対応OSはiOS及びAndroidとすること。また、iOS、Android共に最新OS含め2世代サポートすること。</t>
    <rPh sb="11" eb="13">
      <t>タイオウ</t>
    </rPh>
    <rPh sb="19" eb="20">
      <t>オヨ</t>
    </rPh>
    <rPh sb="48" eb="49">
      <t>トモ</t>
    </rPh>
    <phoneticPr fontId="11"/>
  </si>
  <si>
    <t>サービス提供クラウド環境でサーバーを利用する場合、対応OSは、Microsoft Windows Server 2022以上とし、OSのアップデートに対応すること。他サーバーを利用する際には上記同等以上のものを利用すること。</t>
    <rPh sb="18" eb="20">
      <t>リヨウ</t>
    </rPh>
    <rPh sb="22" eb="24">
      <t>バアイ</t>
    </rPh>
    <rPh sb="82" eb="83">
      <t>タ</t>
    </rPh>
    <rPh sb="88" eb="90">
      <t>リヨウ</t>
    </rPh>
    <rPh sb="92" eb="93">
      <t>サイ</t>
    </rPh>
    <rPh sb="95" eb="99">
      <t>ジョウキドウトウ</t>
    </rPh>
    <rPh sb="99" eb="101">
      <t>イジョウ</t>
    </rPh>
    <rPh sb="105" eb="107">
      <t>リヨウ</t>
    </rPh>
    <phoneticPr fontId="11"/>
  </si>
  <si>
    <t>管理システムのアクセスログ・操作ログを取得すること。また、ログについては1年以上保管をすること。</t>
    <rPh sb="19" eb="21">
      <t>シュトク</t>
    </rPh>
    <rPh sb="37" eb="40">
      <t>ネンイジョウ</t>
    </rPh>
    <rPh sb="40" eb="42">
      <t>ホカン</t>
    </rPh>
    <phoneticPr fontId="12"/>
  </si>
  <si>
    <t>アプリ参加後に、アプリを起動した際は、ID・パスワード等によるアカウント認証を都度行わなくても、起動できること。</t>
    <rPh sb="3" eb="5">
      <t>サンカ</t>
    </rPh>
    <rPh sb="5" eb="6">
      <t>ゴ</t>
    </rPh>
    <rPh sb="12" eb="14">
      <t>キドウ</t>
    </rPh>
    <rPh sb="16" eb="17">
      <t>サイ</t>
    </rPh>
    <rPh sb="27" eb="28">
      <t>ナド</t>
    </rPh>
    <rPh sb="36" eb="38">
      <t>ニンショウ</t>
    </rPh>
    <rPh sb="39" eb="41">
      <t>ツド</t>
    </rPh>
    <rPh sb="41" eb="42">
      <t>オコナ</t>
    </rPh>
    <rPh sb="48" eb="50">
      <t>キドウ</t>
    </rPh>
    <phoneticPr fontId="11"/>
  </si>
  <si>
    <t>スマートフォンの機種変更等により、別の端末にアプリをダウンロードした場合、ID ・パスワード等によるアカウント認証により、全端末でのアプリ履歴引継ぎできること。</t>
    <rPh sb="8" eb="10">
      <t>キシュ</t>
    </rPh>
    <rPh sb="10" eb="13">
      <t>ヘンコウナド</t>
    </rPh>
    <rPh sb="17" eb="18">
      <t>ベツ</t>
    </rPh>
    <rPh sb="19" eb="21">
      <t>タンマツ</t>
    </rPh>
    <rPh sb="34" eb="36">
      <t>バアイ</t>
    </rPh>
    <rPh sb="61" eb="64">
      <t>ゼンタンマツ</t>
    </rPh>
    <rPh sb="69" eb="71">
      <t>リレキ</t>
    </rPh>
    <rPh sb="71" eb="73">
      <t>ヒキツ</t>
    </rPh>
    <phoneticPr fontId="11"/>
  </si>
  <si>
    <t>アプリ上のユーザ登録情報を閲覧、修正する画面を開く際にはID・パスワードの入力などの本人認証を行うこと。</t>
    <rPh sb="3" eb="4">
      <t>ジョウ</t>
    </rPh>
    <rPh sb="8" eb="12">
      <t>トウロクジョウホウ</t>
    </rPh>
    <rPh sb="13" eb="15">
      <t>エツラン</t>
    </rPh>
    <rPh sb="16" eb="18">
      <t>シュウセイ</t>
    </rPh>
    <rPh sb="20" eb="22">
      <t>ガメン</t>
    </rPh>
    <rPh sb="23" eb="24">
      <t>ヒラ</t>
    </rPh>
    <rPh sb="25" eb="26">
      <t>サイ</t>
    </rPh>
    <rPh sb="37" eb="39">
      <t>ニュウリョク</t>
    </rPh>
    <rPh sb="42" eb="46">
      <t>ホンニンニンショウ</t>
    </rPh>
    <rPh sb="47" eb="48">
      <t>オコナ</t>
    </rPh>
    <phoneticPr fontId="11"/>
  </si>
  <si>
    <t>サービスの運用状況や利用状況に関する統計情報について、管理画面で定期又は任意の時点で集計し、確認できること。</t>
    <rPh sb="15" eb="16">
      <t>カン</t>
    </rPh>
    <rPh sb="18" eb="20">
      <t>トウケイ</t>
    </rPh>
    <rPh sb="20" eb="22">
      <t>ジョウホウ</t>
    </rPh>
    <rPh sb="27" eb="31">
      <t>カンリガメン</t>
    </rPh>
    <phoneticPr fontId="6"/>
  </si>
  <si>
    <t>イベント参加や健康に関する取り組み、その他自治体が指定する内容等に対し、管理画面でポイント数を設定することができること。</t>
    <rPh sb="4" eb="6">
      <t>サンカ</t>
    </rPh>
    <rPh sb="7" eb="9">
      <t>ケンコウ</t>
    </rPh>
    <rPh sb="10" eb="11">
      <t>カン</t>
    </rPh>
    <rPh sb="13" eb="14">
      <t>ト</t>
    </rPh>
    <rPh sb="15" eb="16">
      <t>ク</t>
    </rPh>
    <rPh sb="20" eb="21">
      <t>タ</t>
    </rPh>
    <rPh sb="21" eb="24">
      <t>ジチタイ</t>
    </rPh>
    <rPh sb="25" eb="27">
      <t>シテイ</t>
    </rPh>
    <rPh sb="29" eb="31">
      <t>ナイヨウ</t>
    </rPh>
    <rPh sb="31" eb="32">
      <t>トウ</t>
    </rPh>
    <rPh sb="33" eb="34">
      <t>タイ</t>
    </rPh>
    <rPh sb="36" eb="38">
      <t>カンリ</t>
    </rPh>
    <rPh sb="38" eb="40">
      <t>ガメン</t>
    </rPh>
    <phoneticPr fontId="11"/>
  </si>
  <si>
    <t>ポイント付与用の２次元コードについて、管理画面で作成、及び読み取り回数や有効期限などを設定することができること。</t>
    <rPh sb="4" eb="7">
      <t>フヨヨウ</t>
    </rPh>
    <rPh sb="9" eb="11">
      <t>ジゲン</t>
    </rPh>
    <rPh sb="19" eb="23">
      <t>カンリガメン</t>
    </rPh>
    <rPh sb="24" eb="26">
      <t>サクセイ</t>
    </rPh>
    <rPh sb="27" eb="28">
      <t>オヨ</t>
    </rPh>
    <phoneticPr fontId="12"/>
  </si>
  <si>
    <t>ポイント付与用のチェックポイントについて、管理画面で設定することができること。</t>
    <rPh sb="6" eb="7">
      <t>ヨウ</t>
    </rPh>
    <rPh sb="21" eb="25">
      <t>カンリガメン</t>
    </rPh>
    <rPh sb="26" eb="28">
      <t>セッテイ</t>
    </rPh>
    <phoneticPr fontId="12"/>
  </si>
  <si>
    <t>プッシュ通知やお知らせ情報の配信について、本市職員も含め管理画面で実行・確認をすることができること。</t>
    <rPh sb="4" eb="6">
      <t>ツウチ</t>
    </rPh>
    <rPh sb="8" eb="9">
      <t>シ</t>
    </rPh>
    <rPh sb="11" eb="13">
      <t>ジョウホウ</t>
    </rPh>
    <rPh sb="14" eb="16">
      <t>ハイシン</t>
    </rPh>
    <rPh sb="21" eb="23">
      <t>ホンシ</t>
    </rPh>
    <rPh sb="23" eb="25">
      <t>ショクイン</t>
    </rPh>
    <rPh sb="26" eb="27">
      <t>フク</t>
    </rPh>
    <rPh sb="28" eb="30">
      <t>カンリ</t>
    </rPh>
    <rPh sb="30" eb="32">
      <t>ガメン</t>
    </rPh>
    <rPh sb="33" eb="35">
      <t>ジッコウ</t>
    </rPh>
    <rPh sb="36" eb="38">
      <t>カクニン</t>
    </rPh>
    <phoneticPr fontId="5"/>
  </si>
  <si>
    <t>イベントの設定や申込状況の確認が、管理画面で行えること。</t>
    <rPh sb="5" eb="7">
      <t>セッテイ</t>
    </rPh>
    <rPh sb="8" eb="10">
      <t>モウシコミ</t>
    </rPh>
    <rPh sb="10" eb="12">
      <t>ジョウキョウ</t>
    </rPh>
    <rPh sb="13" eb="15">
      <t>カクニン</t>
    </rPh>
    <rPh sb="22" eb="23">
      <t>オコナ</t>
    </rPh>
    <phoneticPr fontId="11"/>
  </si>
  <si>
    <t>表彰等に関する確認が、管理画面で行えること。</t>
    <rPh sb="0" eb="2">
      <t>ヒョウショウ</t>
    </rPh>
    <rPh sb="2" eb="3">
      <t>トウ</t>
    </rPh>
    <rPh sb="4" eb="5">
      <t>カン</t>
    </rPh>
    <rPh sb="7" eb="9">
      <t>カクニン</t>
    </rPh>
    <rPh sb="16" eb="17">
      <t>オコナ</t>
    </rPh>
    <phoneticPr fontId="11"/>
  </si>
  <si>
    <t>アンケートについて、管理画面で実行・集計をすることができること。</t>
    <rPh sb="15" eb="17">
      <t>ジッコウ</t>
    </rPh>
    <rPh sb="18" eb="20">
      <t>シュウケイ</t>
    </rPh>
    <phoneticPr fontId="11"/>
  </si>
  <si>
    <t>ウォーキング促進機能・ミッションの設定や、健康記事に関する確認が、管理画面で行えること。</t>
    <rPh sb="6" eb="10">
      <t>ソクシンキノウ</t>
    </rPh>
    <rPh sb="17" eb="19">
      <t>セッテイ</t>
    </rPh>
    <rPh sb="21" eb="23">
      <t>ケンコウ</t>
    </rPh>
    <rPh sb="23" eb="25">
      <t>キジ</t>
    </rPh>
    <rPh sb="26" eb="27">
      <t>カン</t>
    </rPh>
    <rPh sb="29" eb="31">
      <t>カクニン</t>
    </rPh>
    <rPh sb="38" eb="39">
      <t>オコナ</t>
    </rPh>
    <phoneticPr fontId="11"/>
  </si>
  <si>
    <t>本市のウォーキングアプリは、自身の運動記録及び健康情報などを記録し、状態をデジタルで把握することで、持続可能で健康的な生活習慣の構築につながることを期待する。また、アプリ内のイベント達成やインセンティブの確保を目標につなげることで、日常的なスポーツ実施率の向上を図る。</t>
    <rPh sb="0" eb="2">
      <t>ホンシ</t>
    </rPh>
    <rPh sb="21" eb="22">
      <t>オヨ</t>
    </rPh>
    <rPh sb="23" eb="27">
      <t>ケンコウジョウホウ</t>
    </rPh>
    <rPh sb="30" eb="32">
      <t>キロク</t>
    </rPh>
    <rPh sb="74" eb="76">
      <t>キタイ</t>
    </rPh>
    <rPh sb="85" eb="86">
      <t>ナイ</t>
    </rPh>
    <rPh sb="91" eb="93">
      <t>タッセイ</t>
    </rPh>
    <rPh sb="102" eb="104">
      <t>カクホ</t>
    </rPh>
    <rPh sb="105" eb="107">
      <t>モクヒョウ</t>
    </rPh>
    <rPh sb="116" eb="119">
      <t>ニチジョウテキ</t>
    </rPh>
    <rPh sb="124" eb="127">
      <t>ジッシリツ</t>
    </rPh>
    <rPh sb="128" eb="130">
      <t>コウジョウ</t>
    </rPh>
    <rPh sb="131" eb="132">
      <t>ハカ</t>
    </rPh>
    <phoneticPr fontId="11"/>
  </si>
  <si>
    <t>利用者環境において、共通の情報についてはサービス提供クラウド環境（データセンター内）でデータを保有すること。</t>
    <rPh sb="0" eb="5">
      <t>リヨウシャカンキョウ</t>
    </rPh>
    <rPh sb="10" eb="12">
      <t>キョウツウ</t>
    </rPh>
    <rPh sb="13" eb="15">
      <t>ジョウホウ</t>
    </rPh>
    <rPh sb="24" eb="26">
      <t>テイキョウ</t>
    </rPh>
    <rPh sb="30" eb="32">
      <t>カンキョウ</t>
    </rPh>
    <rPh sb="40" eb="41">
      <t>ナイ</t>
    </rPh>
    <rPh sb="47" eb="49">
      <t>ホユウ</t>
    </rPh>
    <phoneticPr fontId="11"/>
  </si>
  <si>
    <t>以下を必須項目として、管理者の情報登録ができること。
ログインID/氏名/所属/管理者権限</t>
    <rPh sb="0" eb="2">
      <t>イカ</t>
    </rPh>
    <rPh sb="3" eb="5">
      <t>ヒッス</t>
    </rPh>
    <rPh sb="5" eb="7">
      <t>コウモク</t>
    </rPh>
    <rPh sb="17" eb="19">
      <t>トウロク</t>
    </rPh>
    <rPh sb="34" eb="36">
      <t>シメイ</t>
    </rPh>
    <rPh sb="37" eb="39">
      <t>ショゾク</t>
    </rPh>
    <rPh sb="40" eb="43">
      <t>カンリシャ</t>
    </rPh>
    <rPh sb="43" eb="45">
      <t>ケンゲン</t>
    </rPh>
    <phoneticPr fontId="11"/>
  </si>
  <si>
    <t>管理者アカウントのログインには、セキュリティを担保するためグローバル IP アドレス（固定 IP アドレス）による通信制御もしくはクライアント証明書によるアクセス制御を必須とすること。</t>
    <rPh sb="0" eb="3">
      <t>カンリシャ</t>
    </rPh>
    <phoneticPr fontId="11"/>
  </si>
  <si>
    <t>マップ上には下記スポット情報が表示できること。
【スポット情報】
市内公共施設/病院/警察署/AED設置場所/コンビニ/指定避難所</t>
    <rPh sb="60" eb="65">
      <t>シテイヒナンジョ</t>
    </rPh>
    <phoneticPr fontId="11"/>
  </si>
  <si>
    <t>管理者がいつでもアンケートを通知でき、利用者はアプリ上もしくはアプリから通知をした外部リンク上の回答フォームから入力ができること。</t>
    <rPh sb="0" eb="3">
      <t>カンリシャ</t>
    </rPh>
    <rPh sb="14" eb="16">
      <t>ツウチ</t>
    </rPh>
    <rPh sb="19" eb="22">
      <t>リヨウシャ</t>
    </rPh>
    <rPh sb="26" eb="27">
      <t>ジョウ</t>
    </rPh>
    <rPh sb="36" eb="38">
      <t>ツウチ</t>
    </rPh>
    <rPh sb="41" eb="43">
      <t>ガイブ</t>
    </rPh>
    <rPh sb="46" eb="47">
      <t>ジョウ</t>
    </rPh>
    <rPh sb="48" eb="50">
      <t>カイトウ</t>
    </rPh>
    <rPh sb="56" eb="58">
      <t>ニュウリョク</t>
    </rPh>
    <phoneticPr fontId="12"/>
  </si>
  <si>
    <t>管理者は景品申込時にアンケートを設定することができ、利用者はアンケートに回答することを条件に景品申込をすることができる。（アプリ上で実施しても外部サイトで実施しても可とする）</t>
    <rPh sb="0" eb="3">
      <t>カンリシャ</t>
    </rPh>
    <rPh sb="4" eb="6">
      <t>ケイヒン</t>
    </rPh>
    <rPh sb="6" eb="8">
      <t>モウシコミ</t>
    </rPh>
    <rPh sb="8" eb="9">
      <t>ジ</t>
    </rPh>
    <rPh sb="16" eb="18">
      <t>セッテイ</t>
    </rPh>
    <rPh sb="26" eb="29">
      <t>リヨウシャ</t>
    </rPh>
    <rPh sb="36" eb="38">
      <t>カイトウ</t>
    </rPh>
    <rPh sb="43" eb="45">
      <t>ジョウケン</t>
    </rPh>
    <rPh sb="46" eb="48">
      <t>ケイヒン</t>
    </rPh>
    <rPh sb="48" eb="50">
      <t>モウシコミ</t>
    </rPh>
    <phoneticPr fontId="5"/>
  </si>
  <si>
    <t>アンケート結果を集計し、CSV等でダウンロードできること。（アプリ上で実施しても外部サイトで実施しても可とする）</t>
    <rPh sb="5" eb="7">
      <t>ケッカ</t>
    </rPh>
    <rPh sb="8" eb="10">
      <t>シュウケイ</t>
    </rPh>
    <rPh sb="15" eb="16">
      <t>トウ</t>
    </rPh>
    <rPh sb="33" eb="34">
      <t>ジョウ</t>
    </rPh>
    <rPh sb="35" eb="37">
      <t>ジッシ</t>
    </rPh>
    <rPh sb="40" eb="42">
      <t>ガイブ</t>
    </rPh>
    <rPh sb="46" eb="48">
      <t>ジッシ</t>
    </rPh>
    <rPh sb="51" eb="52">
      <t>カ</t>
    </rPh>
    <phoneticPr fontId="12"/>
  </si>
  <si>
    <t>デジタルギフト等への交換に係る抽選について、アプリ管理画面または専用サイトで実行・確認をすることができること。</t>
    <rPh sb="7" eb="8">
      <t>トウ</t>
    </rPh>
    <rPh sb="10" eb="12">
      <t>コウカン</t>
    </rPh>
    <rPh sb="13" eb="14">
      <t>カカ</t>
    </rPh>
    <rPh sb="15" eb="17">
      <t>チュウセン</t>
    </rPh>
    <rPh sb="25" eb="27">
      <t>カンリ</t>
    </rPh>
    <rPh sb="27" eb="29">
      <t>ガメン</t>
    </rPh>
    <rPh sb="32" eb="34">
      <t>センヨウ</t>
    </rPh>
    <rPh sb="38" eb="40">
      <t>ジッコウ</t>
    </rPh>
    <rPh sb="41" eb="43">
      <t>カクニン</t>
    </rPh>
    <phoneticPr fontId="5"/>
  </si>
  <si>
    <t>◎：対応可能
○：代替案にて対応可能
△：有償にて対応可能（ただし任意機能に限る）
×：対応不可</t>
    <rPh sb="2" eb="6">
      <t>タイオウカノウ</t>
    </rPh>
    <rPh sb="14" eb="18">
      <t>タイオウカノウ</t>
    </rPh>
    <rPh sb="18" eb="20">
      <t>ジッソウ</t>
    </rPh>
    <rPh sb="21" eb="23">
      <t>ユウショウ</t>
    </rPh>
    <rPh sb="25" eb="27">
      <t>タイオウ</t>
    </rPh>
    <rPh sb="27" eb="29">
      <t>カノウ</t>
    </rPh>
    <rPh sb="33" eb="37">
      <t>ニンイキノウ</t>
    </rPh>
    <rPh sb="38" eb="39">
      <t>カギ</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</si>
</sst>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u/>
      <sz val="11"/>
      <color theme="10"/>
      <name val="游ゴシック"/>
      <family val="2"/>
      <scheme val="minor"/>
    </font>
    <font>
      <strike/>
      <sz val="11"/>
      <name val="游ゴシック"/>
      <family val="3"/>
      <charset val="128"/>
      <scheme val="minor"/>
    </font>
    <font>
      <sz val="8"/>
      <name val="游ゴシック"/>
      <family val="3"/>
      <charset val="128"/>
      <scheme val="minor"/>
    </font>
    <font>
      <b/>
      <sz val="16"/>
      <name val="游ゴシック"/>
      <family val="3"/>
      <charset val="128"/>
      <scheme val="minor"/>
    </font>
    <font>
      <b/>
      <u/>
      <sz val="14"/>
      <name val="游ゴシック"/>
      <family val="3"/>
      <charset val="128"/>
      <scheme val="minor"/>
    </font>
    <font>
      <b/>
      <sz val="12"/>
      <name val="游ゴシック"/>
      <family val="3"/>
      <charset val="128"/>
      <scheme val="minor"/>
    </font>
    <font>
      <sz val="12"/>
      <name val="游ゴシック"/>
      <family val="3"/>
      <charset val="128"/>
      <scheme val="minor"/>
    </font>
    <font>
      <b/>
      <sz val="14"/>
      <name val="游ゴシック"/>
      <family val="3"/>
      <charset val="128"/>
      <scheme val="minor"/>
    </font>
    <font>
      <sz val="14"/>
      <name val="游ゴシック"/>
      <family val="3"/>
      <charset val="128"/>
      <scheme val="minor"/>
    </font>
    <font>
      <b/>
      <sz val="10"/>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0"/>
      <name val="游ゴシック"/>
      <family val="3"/>
      <charset val="128"/>
      <scheme val="minor"/>
    </font>
    <font>
      <b/>
      <sz val="12"/>
      <color theme="0"/>
      <name val="游ゴシック"/>
      <family val="3"/>
      <charset val="128"/>
      <scheme val="minor"/>
    </font>
    <font>
      <b/>
      <sz val="14"/>
      <color theme="1"/>
      <name val="游ゴシック"/>
      <family val="3"/>
      <charset val="128"/>
      <scheme val="minor"/>
    </font>
    <font>
      <b/>
      <u/>
      <sz val="14"/>
      <color theme="0" tint="-4.9989318521683403E-2"/>
      <name val="游ゴシック"/>
      <family val="3"/>
      <charset val="128"/>
      <scheme val="minor"/>
    </font>
    <font>
      <b/>
      <u/>
      <sz val="14"/>
      <color theme="0"/>
      <name val="游ゴシック"/>
      <family val="3"/>
      <charset val="128"/>
      <scheme val="minor"/>
    </font>
    <font>
      <b/>
      <sz val="11"/>
      <color theme="1"/>
      <name val="游ゴシック"/>
      <family val="3"/>
      <charset val="128"/>
      <scheme val="minor"/>
    </font>
    <font>
      <sz val="14"/>
      <color theme="0" tint="-4.9989318521683403E-2"/>
      <name val="游ゴシック"/>
      <family val="3"/>
      <charset val="128"/>
      <scheme val="minor"/>
    </font>
    <font>
      <sz val="12"/>
      <color theme="1"/>
      <name val="游ゴシック"/>
      <family val="3"/>
      <charset val="128"/>
      <scheme val="minor"/>
    </font>
    <font>
      <b/>
      <sz val="10"/>
      <color theme="1"/>
      <name val="游ゴシック"/>
      <family val="3"/>
      <charset val="128"/>
      <scheme val="minor"/>
    </font>
    <font>
      <sz val="11"/>
      <name val="游ゴシック"/>
      <family val="2"/>
      <charset val="128"/>
      <scheme val="minor"/>
    </font>
    <font>
      <sz val="11"/>
      <name val="游ゴシック"/>
      <family val="3"/>
      <charset val="128"/>
    </font>
    <font>
      <b/>
      <sz val="12"/>
      <color rgb="FFFF0000"/>
      <name val="游ゴシック"/>
      <family val="3"/>
      <charset val="128"/>
      <scheme val="minor"/>
    </font>
    <font>
      <b/>
      <sz val="16"/>
      <color rgb="FFFF0000"/>
      <name val="游ゴシック"/>
      <family val="3"/>
      <charset val="128"/>
      <scheme val="minor"/>
    </font>
  </fonts>
  <fills count="8">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113">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rgb="FF000000"/>
      </left>
      <right style="medium">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rgb="FF000000"/>
      </left>
      <right style="medium">
        <color indexed="64"/>
      </right>
      <top style="hair">
        <color rgb="FF000000"/>
      </top>
      <bottom style="hair">
        <color rgb="FF000000"/>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hair">
        <color indexed="64"/>
      </bottom>
      <diagonal/>
    </border>
    <border>
      <left style="thin">
        <color indexed="64"/>
      </left>
      <right style="hair">
        <color indexed="64"/>
      </right>
      <top style="thin">
        <color indexed="64"/>
      </top>
      <bottom style="medium">
        <color indexed="64"/>
      </bottom>
      <diagonal/>
    </border>
    <border>
      <left style="thin">
        <color rgb="FF000000"/>
      </left>
      <right style="medium">
        <color indexed="64"/>
      </right>
      <top style="hair">
        <color rgb="FF000000"/>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medium">
        <color indexed="64"/>
      </right>
      <top/>
      <bottom style="hair">
        <color rgb="FF000000"/>
      </bottom>
      <diagonal/>
    </border>
    <border>
      <left style="medium">
        <color indexed="64"/>
      </left>
      <right style="thin">
        <color indexed="64"/>
      </right>
      <top/>
      <bottom style="medium">
        <color indexed="64"/>
      </bottom>
      <diagonal/>
    </border>
    <border>
      <left style="thin">
        <color indexed="64"/>
      </left>
      <right style="thin">
        <color rgb="FF000000"/>
      </right>
      <top/>
      <bottom/>
      <diagonal/>
    </border>
    <border>
      <left style="hair">
        <color rgb="FF000000"/>
      </left>
      <right style="medium">
        <color rgb="FF000000"/>
      </right>
      <top/>
      <bottom style="thin">
        <color rgb="FF000000"/>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hair">
        <color rgb="FF000000"/>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rgb="FF000000"/>
      </left>
      <right style="medium">
        <color rgb="FF000000"/>
      </right>
      <top/>
      <bottom style="medium">
        <color indexed="64"/>
      </bottom>
      <diagonal/>
    </border>
    <border>
      <left style="hair">
        <color indexed="64"/>
      </left>
      <right style="medium">
        <color indexed="64"/>
      </right>
      <top/>
      <bottom/>
      <diagonal/>
    </border>
    <border>
      <left/>
      <right style="hair">
        <color rgb="FF000000"/>
      </right>
      <top/>
      <bottom/>
      <diagonal/>
    </border>
    <border>
      <left style="hair">
        <color rgb="FF000000"/>
      </left>
      <right style="medium">
        <color rgb="FF000000"/>
      </right>
      <top/>
      <bottom style="thin">
        <color indexed="64"/>
      </bottom>
      <diagonal/>
    </border>
    <border>
      <left style="hair">
        <color rgb="FF000000"/>
      </left>
      <right style="medium">
        <color rgb="FF000000"/>
      </right>
      <top/>
      <bottom/>
      <diagonal/>
    </border>
    <border>
      <left/>
      <right style="hair">
        <color indexed="64"/>
      </right>
      <top style="thin">
        <color indexed="64"/>
      </top>
      <bottom style="medium">
        <color indexed="64"/>
      </bottom>
      <diagonal/>
    </border>
    <border>
      <left style="hair">
        <color rgb="FF000000"/>
      </left>
      <right style="medium">
        <color rgb="FF000000"/>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rgb="FF000000"/>
      </left>
      <right style="medium">
        <color rgb="FF000000"/>
      </right>
      <top style="medium">
        <color indexed="64"/>
      </top>
      <bottom style="medium">
        <color indexed="64"/>
      </bottom>
      <diagonal/>
    </border>
    <border>
      <left/>
      <right style="hair">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rgb="FF000000"/>
      </left>
      <right style="medium">
        <color rgb="FF000000"/>
      </right>
      <top style="medium">
        <color indexed="64"/>
      </top>
      <bottom style="thin">
        <color rgb="FF000000"/>
      </bottom>
      <diagonal/>
    </border>
    <border>
      <left/>
      <right style="hair">
        <color rgb="FF000000"/>
      </right>
      <top style="thin">
        <color indexed="64"/>
      </top>
      <bottom style="medium">
        <color indexed="64"/>
      </bottom>
      <diagonal/>
    </border>
    <border>
      <left style="hair">
        <color rgb="FF000000"/>
      </left>
      <right style="medium">
        <color rgb="FF000000"/>
      </right>
      <top style="thin">
        <color indexed="64"/>
      </top>
      <bottom style="medium">
        <color indexed="64"/>
      </bottom>
      <diagonal/>
    </border>
    <border>
      <left/>
      <right style="hair">
        <color rgb="FF000000"/>
      </right>
      <top style="thin">
        <color indexed="64"/>
      </top>
      <bottom style="thin">
        <color rgb="FF000000"/>
      </bottom>
      <diagonal/>
    </border>
    <border>
      <left style="hair">
        <color rgb="FF000000"/>
      </left>
      <right style="medium">
        <color rgb="FF000000"/>
      </right>
      <top style="thin">
        <color indexed="64"/>
      </top>
      <bottom style="thin">
        <color rgb="FF000000"/>
      </bottom>
      <diagonal/>
    </border>
    <border>
      <left style="thin">
        <color indexed="64"/>
      </left>
      <right style="medium">
        <color indexed="64"/>
      </right>
      <top style="medium">
        <color indexed="64"/>
      </top>
      <bottom/>
      <diagonal/>
    </border>
    <border>
      <left style="hair">
        <color rgb="FF000000"/>
      </left>
      <right style="medium">
        <color rgb="FF000000"/>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s>
  <cellStyleXfs count="10">
    <xf numFmtId="0" fontId="0" fillId="0" borderId="0"/>
    <xf numFmtId="0" fontId="15" fillId="0" borderId="0" applyNumberFormat="0" applyFill="0" applyBorder="0" applyAlignment="0" applyProtection="0"/>
    <xf numFmtId="0" fontId="9" fillId="0" borderId="0">
      <alignment vertical="center"/>
    </xf>
    <xf numFmtId="0" fontId="8"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40">
    <xf numFmtId="0" fontId="0" fillId="0" borderId="0" xfId="0"/>
    <xf numFmtId="0" fontId="13" fillId="0" borderId="18" xfId="0" applyFont="1" applyBorder="1" applyAlignment="1">
      <alignment vertical="center" wrapText="1"/>
    </xf>
    <xf numFmtId="0" fontId="14" fillId="0" borderId="0" xfId="3" applyFont="1" applyAlignment="1"/>
    <xf numFmtId="0" fontId="13" fillId="0" borderId="0" xfId="3" applyFont="1" applyAlignment="1">
      <alignment vertical="center" wrapText="1"/>
    </xf>
    <xf numFmtId="0" fontId="13" fillId="0" borderId="0" xfId="3" applyFont="1" applyAlignment="1"/>
    <xf numFmtId="0" fontId="13" fillId="3" borderId="33" xfId="3" applyFont="1" applyFill="1" applyBorder="1" applyAlignment="1">
      <alignment horizontal="center" vertical="center"/>
    </xf>
    <xf numFmtId="0" fontId="13" fillId="3" borderId="33" xfId="3" applyFont="1" applyFill="1" applyBorder="1" applyAlignment="1">
      <alignment horizontal="center" vertical="center" wrapText="1"/>
    </xf>
    <xf numFmtId="0" fontId="13" fillId="3" borderId="30" xfId="3" applyFont="1" applyFill="1" applyBorder="1" applyAlignment="1">
      <alignment horizontal="center" vertical="center" wrapText="1"/>
    </xf>
    <xf numFmtId="0" fontId="13" fillId="3" borderId="30" xfId="3" applyFont="1" applyFill="1" applyBorder="1" applyAlignment="1">
      <alignment horizontal="center" vertical="center"/>
    </xf>
    <xf numFmtId="0" fontId="13" fillId="3" borderId="30" xfId="0" applyFont="1" applyFill="1" applyBorder="1" applyAlignment="1">
      <alignment horizontal="center" vertical="center" wrapText="1"/>
    </xf>
    <xf numFmtId="0" fontId="13" fillId="0" borderId="26" xfId="0" applyFont="1" applyBorder="1" applyAlignment="1">
      <alignment vertical="center" wrapText="1"/>
    </xf>
    <xf numFmtId="0" fontId="13" fillId="3" borderId="30" xfId="0" applyFont="1" applyFill="1" applyBorder="1" applyAlignment="1">
      <alignment horizontal="center" vertical="center"/>
    </xf>
    <xf numFmtId="0" fontId="13" fillId="0" borderId="0" xfId="0" applyFont="1" applyAlignment="1">
      <alignment vertical="center" wrapText="1"/>
    </xf>
    <xf numFmtId="0" fontId="13" fillId="0" borderId="26" xfId="3" applyFont="1" applyFill="1" applyBorder="1" applyAlignment="1">
      <alignment vertical="center" wrapText="1"/>
    </xf>
    <xf numFmtId="0" fontId="13" fillId="0" borderId="18" xfId="3" applyFont="1" applyFill="1" applyBorder="1" applyAlignment="1">
      <alignment vertical="center" wrapText="1"/>
    </xf>
    <xf numFmtId="0" fontId="13" fillId="0" borderId="24" xfId="3" applyFont="1" applyFill="1" applyBorder="1" applyAlignment="1">
      <alignment vertical="center" wrapText="1"/>
    </xf>
    <xf numFmtId="0" fontId="13" fillId="0" borderId="48" xfId="3" applyFont="1" applyFill="1" applyBorder="1" applyAlignment="1">
      <alignment vertical="center" wrapText="1"/>
    </xf>
    <xf numFmtId="0" fontId="13" fillId="0" borderId="49" xfId="3" applyFont="1" applyFill="1" applyBorder="1" applyAlignment="1">
      <alignment vertical="center" wrapText="1"/>
    </xf>
    <xf numFmtId="0" fontId="13" fillId="0" borderId="50" xfId="3" applyFont="1" applyFill="1" applyBorder="1" applyAlignment="1">
      <alignment vertical="center" wrapText="1"/>
    </xf>
    <xf numFmtId="0" fontId="13" fillId="0" borderId="39" xfId="3" applyFont="1" applyFill="1" applyBorder="1" applyAlignment="1">
      <alignment vertical="center" wrapText="1"/>
    </xf>
    <xf numFmtId="0" fontId="13" fillId="0" borderId="10" xfId="3" applyFont="1" applyBorder="1" applyAlignment="1">
      <alignment vertical="top" wrapText="1"/>
    </xf>
    <xf numFmtId="0" fontId="13" fillId="0" borderId="40" xfId="3" applyFont="1" applyBorder="1" applyAlignment="1">
      <alignment vertical="top" wrapText="1"/>
    </xf>
    <xf numFmtId="0" fontId="13" fillId="0" borderId="20" xfId="3" applyFont="1" applyBorder="1" applyAlignment="1">
      <alignment vertical="top" wrapText="1"/>
    </xf>
    <xf numFmtId="0" fontId="13" fillId="0" borderId="14" xfId="3" applyFont="1" applyBorder="1" applyAlignment="1">
      <alignment vertical="top" wrapText="1"/>
    </xf>
    <xf numFmtId="0" fontId="13" fillId="0" borderId="16" xfId="3" applyFont="1" applyBorder="1" applyAlignment="1">
      <alignment vertical="top" wrapText="1"/>
    </xf>
    <xf numFmtId="0" fontId="13" fillId="0" borderId="40" xfId="0" applyFont="1" applyBorder="1" applyAlignment="1">
      <alignment vertical="top" wrapText="1"/>
    </xf>
    <xf numFmtId="0" fontId="13" fillId="0" borderId="20" xfId="0" applyFont="1" applyBorder="1" applyAlignment="1">
      <alignment vertical="top" wrapText="1"/>
    </xf>
    <xf numFmtId="49" fontId="13" fillId="0" borderId="10" xfId="2" applyNumberFormat="1" applyFont="1" applyBorder="1" applyAlignment="1">
      <alignment vertical="top" wrapText="1"/>
    </xf>
    <xf numFmtId="0" fontId="13" fillId="0" borderId="10" xfId="3" applyFont="1" applyBorder="1" applyAlignment="1">
      <alignment horizontal="left" vertical="top" wrapText="1"/>
    </xf>
    <xf numFmtId="0" fontId="13" fillId="0" borderId="27" xfId="3" applyFont="1" applyBorder="1" applyAlignment="1">
      <alignment horizontal="left" vertical="top"/>
    </xf>
    <xf numFmtId="0" fontId="13" fillId="0" borderId="20" xfId="3" applyFont="1" applyBorder="1" applyAlignment="1">
      <alignment horizontal="left" vertical="top" wrapText="1"/>
    </xf>
    <xf numFmtId="0" fontId="13" fillId="0" borderId="14" xfId="3" applyFont="1" applyBorder="1" applyAlignment="1">
      <alignment horizontal="left" vertical="top" wrapText="1"/>
    </xf>
    <xf numFmtId="0" fontId="13" fillId="0" borderId="38" xfId="3" applyFont="1" applyBorder="1" applyAlignment="1">
      <alignment horizontal="left" vertical="top" wrapText="1"/>
    </xf>
    <xf numFmtId="0" fontId="13" fillId="0" borderId="19" xfId="3" applyFont="1" applyBorder="1" applyAlignment="1">
      <alignment horizontal="left" vertical="top"/>
    </xf>
    <xf numFmtId="0" fontId="13" fillId="0" borderId="40" xfId="3" applyFont="1" applyBorder="1" applyAlignment="1">
      <alignment horizontal="left" vertical="top" wrapText="1"/>
    </xf>
    <xf numFmtId="0" fontId="13" fillId="0" borderId="16" xfId="3" applyFont="1" applyBorder="1" applyAlignment="1">
      <alignment horizontal="left" vertical="top" wrapText="1"/>
    </xf>
    <xf numFmtId="0" fontId="13" fillId="0" borderId="20" xfId="3" applyFont="1" applyFill="1" applyBorder="1" applyAlignment="1">
      <alignment horizontal="left" vertical="top" wrapText="1"/>
    </xf>
    <xf numFmtId="0" fontId="13" fillId="0" borderId="10" xfId="3" applyFont="1" applyFill="1" applyBorder="1" applyAlignment="1">
      <alignment horizontal="left" vertical="top" wrapText="1"/>
    </xf>
    <xf numFmtId="0" fontId="13" fillId="0" borderId="38" xfId="3" applyFont="1" applyFill="1" applyBorder="1" applyAlignment="1">
      <alignment horizontal="left" vertical="top" wrapText="1"/>
    </xf>
    <xf numFmtId="0" fontId="13" fillId="0" borderId="41" xfId="3" applyFont="1" applyBorder="1" applyAlignment="1">
      <alignment horizontal="left" vertical="top" wrapText="1"/>
    </xf>
    <xf numFmtId="0" fontId="13" fillId="0" borderId="0" xfId="0" applyFont="1" applyBorder="1"/>
    <xf numFmtId="0" fontId="13" fillId="0" borderId="0" xfId="3" applyFont="1" applyBorder="1" applyAlignment="1"/>
    <xf numFmtId="0" fontId="13" fillId="0" borderId="28" xfId="3" applyFont="1" applyBorder="1" applyAlignment="1"/>
    <xf numFmtId="0" fontId="13" fillId="0" borderId="16" xfId="3" applyFont="1" applyFill="1" applyBorder="1" applyAlignment="1">
      <alignment horizontal="left" vertical="top" wrapText="1"/>
    </xf>
    <xf numFmtId="0" fontId="13" fillId="0" borderId="0" xfId="3" applyFont="1" applyFill="1" applyBorder="1" applyAlignment="1"/>
    <xf numFmtId="0" fontId="13" fillId="0" borderId="57" xfId="3" applyFont="1" applyBorder="1" applyAlignment="1"/>
    <xf numFmtId="0" fontId="13" fillId="0" borderId="0" xfId="3" applyFont="1">
      <alignment vertical="center"/>
    </xf>
    <xf numFmtId="0" fontId="13" fillId="0" borderId="27" xfId="3" applyFont="1" applyFill="1" applyBorder="1" applyAlignment="1">
      <alignment horizontal="left" vertical="top"/>
    </xf>
    <xf numFmtId="0" fontId="13" fillId="0" borderId="41" xfId="3" applyFont="1" applyFill="1" applyBorder="1" applyAlignment="1">
      <alignment horizontal="left" vertical="top" wrapText="1"/>
    </xf>
    <xf numFmtId="0" fontId="18" fillId="0" borderId="0" xfId="3" applyFont="1">
      <alignment vertical="center"/>
    </xf>
    <xf numFmtId="0" fontId="13" fillId="0" borderId="0" xfId="0" applyFont="1" applyAlignment="1">
      <alignment vertical="center"/>
    </xf>
    <xf numFmtId="0" fontId="18" fillId="0" borderId="0" xfId="0" applyFont="1" applyAlignment="1">
      <alignment vertical="center"/>
    </xf>
    <xf numFmtId="0" fontId="20" fillId="0" borderId="44" xfId="3" applyFont="1" applyBorder="1" applyAlignment="1">
      <alignment horizontal="center" vertical="center"/>
    </xf>
    <xf numFmtId="0" fontId="20" fillId="0" borderId="0" xfId="3" applyFont="1" applyBorder="1" applyAlignment="1">
      <alignment horizontal="center" vertical="center" wrapText="1"/>
    </xf>
    <xf numFmtId="0" fontId="13" fillId="0" borderId="0" xfId="3" applyFont="1" applyBorder="1" applyAlignment="1">
      <alignment horizontal="center" vertical="center"/>
    </xf>
    <xf numFmtId="0" fontId="13" fillId="0" borderId="0" xfId="2" applyFont="1">
      <alignment vertical="center"/>
    </xf>
    <xf numFmtId="0" fontId="25" fillId="0" borderId="0" xfId="3" applyFont="1">
      <alignment vertical="center"/>
    </xf>
    <xf numFmtId="0" fontId="13" fillId="0" borderId="27" xfId="3" applyFont="1" applyBorder="1" applyAlignment="1">
      <alignment horizontal="center" vertical="center"/>
    </xf>
    <xf numFmtId="0" fontId="13" fillId="0" borderId="45" xfId="3" applyFont="1" applyBorder="1" applyAlignment="1">
      <alignment horizontal="center" vertical="center"/>
    </xf>
    <xf numFmtId="0" fontId="21" fillId="0" borderId="0" xfId="3" applyFont="1">
      <alignment vertical="center"/>
    </xf>
    <xf numFmtId="0" fontId="13" fillId="0" borderId="16" xfId="3" applyFont="1" applyBorder="1">
      <alignment vertical="center"/>
    </xf>
    <xf numFmtId="0" fontId="13" fillId="0" borderId="20" xfId="3" applyFont="1" applyFill="1" applyBorder="1" applyAlignment="1">
      <alignment vertical="top" wrapText="1"/>
    </xf>
    <xf numFmtId="0" fontId="13" fillId="0" borderId="14" xfId="3" applyFont="1" applyFill="1" applyBorder="1" applyAlignment="1">
      <alignment vertical="top" wrapText="1"/>
    </xf>
    <xf numFmtId="0" fontId="13" fillId="0" borderId="10" xfId="3" applyFont="1" applyFill="1" applyBorder="1" applyAlignment="1">
      <alignment vertical="top" wrapText="1"/>
    </xf>
    <xf numFmtId="0" fontId="13" fillId="0" borderId="57" xfId="3" applyFont="1" applyFill="1" applyBorder="1" applyAlignment="1"/>
    <xf numFmtId="0" fontId="13" fillId="0" borderId="0" xfId="3" applyFont="1" applyFill="1" applyAlignment="1"/>
    <xf numFmtId="0" fontId="13" fillId="0" borderId="60" xfId="3" applyFont="1" applyFill="1" applyBorder="1" applyAlignment="1">
      <alignment vertical="center" wrapText="1"/>
    </xf>
    <xf numFmtId="49" fontId="13" fillId="0" borderId="20" xfId="2" applyNumberFormat="1" applyFont="1" applyBorder="1" applyAlignment="1">
      <alignment vertical="top" wrapText="1"/>
    </xf>
    <xf numFmtId="0" fontId="13" fillId="0" borderId="14" xfId="3" applyFont="1" applyFill="1" applyBorder="1" applyAlignment="1">
      <alignment horizontal="left" vertical="top" wrapText="1"/>
    </xf>
    <xf numFmtId="0" fontId="27" fillId="0" borderId="0" xfId="8" applyFont="1">
      <alignment vertical="center"/>
    </xf>
    <xf numFmtId="0" fontId="1" fillId="0" borderId="0" xfId="8" applyAlignment="1">
      <alignment vertical="center" wrapText="1"/>
    </xf>
    <xf numFmtId="0" fontId="1" fillId="0" borderId="0" xfId="8">
      <alignment vertical="center"/>
    </xf>
    <xf numFmtId="0" fontId="1" fillId="0" borderId="0" xfId="8" applyAlignment="1"/>
    <xf numFmtId="0" fontId="0" fillId="0" borderId="0" xfId="0" applyAlignment="1">
      <alignment vertical="center"/>
    </xf>
    <xf numFmtId="0" fontId="27" fillId="0" borderId="0" xfId="0" applyFont="1" applyAlignment="1">
      <alignment vertical="center"/>
    </xf>
    <xf numFmtId="0" fontId="0" fillId="0" borderId="0" xfId="0" applyAlignment="1">
      <alignment vertical="center" wrapText="1"/>
    </xf>
    <xf numFmtId="0" fontId="14" fillId="0" borderId="0" xfId="8" applyFont="1" applyAlignment="1"/>
    <xf numFmtId="0" fontId="30" fillId="0" borderId="44" xfId="8" applyFont="1" applyBorder="1" applyAlignment="1">
      <alignment horizontal="center" vertical="center"/>
    </xf>
    <xf numFmtId="0" fontId="30" fillId="0" borderId="0" xfId="8" applyFont="1" applyAlignment="1">
      <alignment horizontal="center" vertical="center" wrapText="1"/>
    </xf>
    <xf numFmtId="0" fontId="1" fillId="0" borderId="0" xfId="8" applyAlignment="1">
      <alignment horizontal="center" vertical="center"/>
    </xf>
    <xf numFmtId="0" fontId="34" fillId="4" borderId="12" xfId="0" applyFont="1" applyFill="1" applyBorder="1" applyAlignment="1">
      <alignment horizontal="center" vertical="center" wrapText="1"/>
    </xf>
    <xf numFmtId="0" fontId="37" fillId="4" borderId="31" xfId="0" applyFont="1" applyFill="1" applyBorder="1" applyAlignment="1">
      <alignment horizontal="center" vertical="center" wrapText="1"/>
    </xf>
    <xf numFmtId="0" fontId="34" fillId="0" borderId="5" xfId="8" applyFont="1" applyBorder="1" applyAlignment="1">
      <alignment horizontal="left" vertical="center"/>
    </xf>
    <xf numFmtId="0" fontId="34" fillId="0" borderId="3" xfId="8" applyFont="1" applyBorder="1" applyAlignment="1">
      <alignment horizontal="center" vertical="center" wrapText="1"/>
    </xf>
    <xf numFmtId="0" fontId="34" fillId="0" borderId="17" xfId="8" applyFont="1" applyBorder="1" applyAlignment="1">
      <alignment horizontal="center" vertical="center" wrapText="1"/>
    </xf>
    <xf numFmtId="0" fontId="13" fillId="0" borderId="5" xfId="8" applyFont="1" applyBorder="1" applyAlignment="1">
      <alignment horizontal="center" vertical="center"/>
    </xf>
    <xf numFmtId="0" fontId="1" fillId="0" borderId="3" xfId="8" applyBorder="1" applyAlignment="1">
      <alignment horizontal="center" vertical="center" wrapText="1"/>
    </xf>
    <xf numFmtId="0" fontId="0" fillId="0" borderId="4" xfId="0" applyBorder="1" applyAlignment="1">
      <alignment vertical="center"/>
    </xf>
    <xf numFmtId="0" fontId="0" fillId="0" borderId="18" xfId="0" applyBorder="1" applyAlignment="1">
      <alignment vertical="center"/>
    </xf>
    <xf numFmtId="0" fontId="13" fillId="0" borderId="9" xfId="8" applyFont="1" applyBorder="1" applyAlignment="1">
      <alignment vertical="center" wrapText="1"/>
    </xf>
    <xf numFmtId="0" fontId="13" fillId="0" borderId="10" xfId="8" applyFont="1" applyBorder="1" applyAlignment="1">
      <alignment vertical="center" wrapText="1"/>
    </xf>
    <xf numFmtId="0" fontId="13" fillId="0" borderId="18" xfId="8" applyFont="1" applyBorder="1" applyAlignment="1">
      <alignment vertical="center" wrapText="1"/>
    </xf>
    <xf numFmtId="0" fontId="13" fillId="3" borderId="33" xfId="8" applyFont="1" applyFill="1" applyBorder="1" applyAlignment="1">
      <alignment horizontal="center" vertical="center" wrapText="1"/>
    </xf>
    <xf numFmtId="0" fontId="13" fillId="3" borderId="23" xfId="8" applyFont="1" applyFill="1" applyBorder="1" applyAlignment="1">
      <alignment horizontal="center" vertical="center" wrapText="1"/>
    </xf>
    <xf numFmtId="0" fontId="13" fillId="0" borderId="19" xfId="8" applyFont="1" applyBorder="1" applyAlignment="1">
      <alignment vertical="center" wrapText="1"/>
    </xf>
    <xf numFmtId="0" fontId="13" fillId="0" borderId="20" xfId="8" applyFont="1" applyBorder="1" applyAlignment="1">
      <alignment vertical="center" wrapText="1"/>
    </xf>
    <xf numFmtId="0" fontId="13" fillId="0" borderId="16" xfId="8" applyFont="1" applyBorder="1" applyAlignment="1">
      <alignment vertical="center" wrapText="1"/>
    </xf>
    <xf numFmtId="0" fontId="13" fillId="0" borderId="21" xfId="8" applyFont="1" applyBorder="1" applyAlignment="1">
      <alignment vertical="center" wrapText="1"/>
    </xf>
    <xf numFmtId="0" fontId="1" fillId="0" borderId="28" xfId="8" applyBorder="1" applyAlignment="1"/>
    <xf numFmtId="0" fontId="13" fillId="3" borderId="30" xfId="8" applyFont="1" applyFill="1" applyBorder="1" applyAlignment="1">
      <alignment horizontal="center" vertical="center" wrapText="1"/>
    </xf>
    <xf numFmtId="0" fontId="13" fillId="3" borderId="13" xfId="8" applyFont="1" applyFill="1" applyBorder="1" applyAlignment="1">
      <alignment horizontal="center" vertical="center" wrapText="1"/>
    </xf>
    <xf numFmtId="0" fontId="13" fillId="3" borderId="30" xfId="8" applyFont="1" applyFill="1" applyBorder="1" applyAlignment="1">
      <alignment horizontal="center" vertical="center"/>
    </xf>
    <xf numFmtId="0" fontId="13" fillId="3" borderId="13" xfId="8" applyFont="1" applyFill="1" applyBorder="1" applyAlignment="1">
      <alignment horizontal="center" vertical="center"/>
    </xf>
    <xf numFmtId="0" fontId="13" fillId="0" borderId="14" xfId="8" applyFont="1" applyBorder="1" applyAlignment="1">
      <alignment vertical="center" wrapText="1"/>
    </xf>
    <xf numFmtId="0" fontId="13" fillId="0" borderId="72" xfId="8" applyFont="1" applyBorder="1" applyAlignment="1">
      <alignment vertical="center" wrapText="1"/>
    </xf>
    <xf numFmtId="0" fontId="13" fillId="0" borderId="26" xfId="8" applyFont="1"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49" fontId="13" fillId="0" borderId="16" xfId="9" applyNumberFormat="1" applyFont="1" applyBorder="1" applyAlignment="1">
      <alignment vertical="center" wrapText="1"/>
    </xf>
    <xf numFmtId="0" fontId="21" fillId="0" borderId="18" xfId="0" applyFont="1" applyBorder="1" applyAlignment="1">
      <alignment vertical="center" wrapText="1"/>
    </xf>
    <xf numFmtId="0" fontId="13" fillId="0" borderId="0" xfId="0" applyFont="1"/>
    <xf numFmtId="0" fontId="13" fillId="3" borderId="13" xfId="0" applyFont="1" applyFill="1" applyBorder="1" applyAlignment="1">
      <alignment horizontal="center" vertical="center" wrapText="1"/>
    </xf>
    <xf numFmtId="0" fontId="1" fillId="0" borderId="0" xfId="9">
      <alignment vertical="center"/>
    </xf>
    <xf numFmtId="49" fontId="13" fillId="0" borderId="10" xfId="9" applyNumberFormat="1" applyFont="1" applyBorder="1" applyAlignment="1">
      <alignment vertical="center" wrapText="1"/>
    </xf>
    <xf numFmtId="0" fontId="16" fillId="3" borderId="30" xfId="8" applyFont="1" applyFill="1" applyBorder="1" applyAlignment="1">
      <alignment horizontal="center" vertical="center" wrapText="1"/>
    </xf>
    <xf numFmtId="0" fontId="0" fillId="0" borderId="10" xfId="0" applyBorder="1" applyAlignment="1">
      <alignment vertical="center" wrapText="1"/>
    </xf>
    <xf numFmtId="0" fontId="38" fillId="0" borderId="10" xfId="0" applyFont="1" applyBorder="1" applyAlignment="1">
      <alignment vertical="center" wrapText="1"/>
    </xf>
    <xf numFmtId="0" fontId="16" fillId="3" borderId="30" xfId="0" applyFont="1" applyFill="1" applyBorder="1" applyAlignment="1">
      <alignment horizontal="center" vertical="center" wrapText="1"/>
    </xf>
    <xf numFmtId="0" fontId="13" fillId="3" borderId="4" xfId="0" applyFont="1" applyFill="1" applyBorder="1" applyAlignment="1">
      <alignment horizontal="center" vertical="center"/>
    </xf>
    <xf numFmtId="0" fontId="38" fillId="0" borderId="20" xfId="0" applyFont="1" applyBorder="1" applyAlignment="1">
      <alignment vertical="center" wrapText="1"/>
    </xf>
    <xf numFmtId="0" fontId="17" fillId="3" borderId="13" xfId="8" applyFont="1" applyFill="1" applyBorder="1" applyAlignment="1">
      <alignment horizontal="center" vertical="center" wrapText="1"/>
    </xf>
    <xf numFmtId="0" fontId="13" fillId="0" borderId="58" xfId="8" applyFont="1" applyBorder="1" applyAlignment="1">
      <alignment vertical="center" wrapText="1"/>
    </xf>
    <xf numFmtId="0" fontId="13" fillId="3" borderId="23" xfId="8" applyFont="1" applyFill="1" applyBorder="1" applyAlignment="1">
      <alignment horizontal="center" vertical="center"/>
    </xf>
    <xf numFmtId="0" fontId="13" fillId="0" borderId="42" xfId="8" applyFont="1" applyBorder="1" applyAlignment="1">
      <alignment vertical="center" wrapText="1"/>
    </xf>
    <xf numFmtId="0" fontId="16" fillId="3" borderId="30" xfId="8" applyFont="1" applyFill="1" applyBorder="1" applyAlignment="1">
      <alignment horizontal="center" vertical="center"/>
    </xf>
    <xf numFmtId="0" fontId="14" fillId="0" borderId="5" xfId="8" applyFont="1" applyBorder="1" applyAlignment="1">
      <alignment horizontal="left" vertical="center"/>
    </xf>
    <xf numFmtId="0" fontId="14" fillId="0" borderId="3" xfId="8" applyFont="1" applyBorder="1" applyAlignment="1">
      <alignment horizontal="center" vertical="center" wrapText="1"/>
    </xf>
    <xf numFmtId="0" fontId="14" fillId="0" borderId="17" xfId="8" applyFont="1" applyBorder="1" applyAlignment="1">
      <alignment horizontal="center" vertical="center" wrapText="1"/>
    </xf>
    <xf numFmtId="0" fontId="13" fillId="0" borderId="3" xfId="8" applyFont="1" applyBorder="1" applyAlignment="1">
      <alignment horizontal="center" vertical="center" wrapText="1"/>
    </xf>
    <xf numFmtId="0" fontId="13" fillId="0" borderId="29" xfId="8" applyFont="1" applyBorder="1" applyAlignment="1">
      <alignment horizontal="left" vertical="center"/>
    </xf>
    <xf numFmtId="0" fontId="13" fillId="0" borderId="10" xfId="8" applyFont="1" applyBorder="1" applyAlignment="1">
      <alignment horizontal="left" vertical="center" wrapText="1"/>
    </xf>
    <xf numFmtId="0" fontId="13" fillId="0" borderId="27" xfId="8" applyFont="1" applyBorder="1" applyAlignment="1">
      <alignment horizontal="left" vertical="center"/>
    </xf>
    <xf numFmtId="0" fontId="13" fillId="0" borderId="14" xfId="8" applyFont="1" applyBorder="1" applyAlignment="1">
      <alignment horizontal="left" vertical="center" wrapText="1"/>
    </xf>
    <xf numFmtId="0" fontId="13" fillId="0" borderId="20" xfId="8" applyFont="1" applyBorder="1" applyAlignment="1">
      <alignment horizontal="left" vertical="center" wrapText="1"/>
    </xf>
    <xf numFmtId="0" fontId="13" fillId="0" borderId="38" xfId="8" applyFont="1" applyBorder="1" applyAlignment="1">
      <alignment horizontal="left" vertical="center" wrapText="1"/>
    </xf>
    <xf numFmtId="0" fontId="13" fillId="0" borderId="24" xfId="8" applyFont="1" applyBorder="1" applyAlignment="1">
      <alignment vertical="center" wrapText="1"/>
    </xf>
    <xf numFmtId="0" fontId="16" fillId="3" borderId="33" xfId="8" applyFont="1" applyFill="1" applyBorder="1" applyAlignment="1">
      <alignment horizontal="center" vertical="center" wrapText="1"/>
    </xf>
    <xf numFmtId="0" fontId="13" fillId="0" borderId="16" xfId="8" applyFont="1" applyBorder="1" applyAlignment="1">
      <alignment horizontal="left" vertical="center" wrapText="1"/>
    </xf>
    <xf numFmtId="0" fontId="13" fillId="0" borderId="39" xfId="8" applyFont="1" applyBorder="1" applyAlignment="1">
      <alignment vertical="center" wrapText="1"/>
    </xf>
    <xf numFmtId="0" fontId="13" fillId="0" borderId="19" xfId="8" applyFont="1" applyBorder="1" applyAlignment="1">
      <alignment horizontal="left" vertical="center"/>
    </xf>
    <xf numFmtId="0" fontId="13" fillId="0" borderId="17" xfId="8" applyFont="1" applyBorder="1" applyAlignment="1">
      <alignment vertical="center" wrapText="1"/>
    </xf>
    <xf numFmtId="0" fontId="13" fillId="0" borderId="40" xfId="8" applyFont="1" applyBorder="1" applyAlignment="1">
      <alignment horizontal="left" vertical="center" wrapText="1"/>
    </xf>
    <xf numFmtId="0" fontId="13" fillId="0" borderId="41" xfId="8" applyFont="1" applyBorder="1" applyAlignment="1">
      <alignment horizontal="left" vertical="center" wrapText="1"/>
    </xf>
    <xf numFmtId="0" fontId="13" fillId="3" borderId="33" xfId="8" applyFont="1" applyFill="1" applyBorder="1" applyAlignment="1">
      <alignment horizontal="center" vertical="center"/>
    </xf>
    <xf numFmtId="0" fontId="13" fillId="0" borderId="6" xfId="8" applyFont="1" applyBorder="1" applyAlignment="1">
      <alignment horizontal="left" vertical="center" wrapText="1"/>
    </xf>
    <xf numFmtId="0" fontId="13" fillId="0" borderId="9" xfId="8" applyFont="1" applyBorder="1" applyAlignment="1">
      <alignment horizontal="left" vertical="center"/>
    </xf>
    <xf numFmtId="0" fontId="13" fillId="0" borderId="73" xfId="8" applyFont="1" applyBorder="1" applyAlignment="1">
      <alignment horizontal="left" vertical="center"/>
    </xf>
    <xf numFmtId="0" fontId="13" fillId="0" borderId="63" xfId="8" applyFont="1" applyBorder="1" applyAlignment="1">
      <alignment horizontal="left" vertical="center" wrapText="1"/>
    </xf>
    <xf numFmtId="0" fontId="13" fillId="0" borderId="64" xfId="8" applyFont="1" applyBorder="1" applyAlignment="1">
      <alignment vertical="center" wrapText="1"/>
    </xf>
    <xf numFmtId="0" fontId="1" fillId="0" borderId="43" xfId="8" applyBorder="1" applyAlignment="1"/>
    <xf numFmtId="0" fontId="13" fillId="3" borderId="35" xfId="8" applyFont="1" applyFill="1" applyBorder="1" applyAlignment="1">
      <alignment horizontal="center" vertical="center"/>
    </xf>
    <xf numFmtId="0" fontId="13" fillId="3" borderId="36" xfId="8" applyFont="1" applyFill="1" applyBorder="1" applyAlignment="1">
      <alignment horizontal="center" vertical="center"/>
    </xf>
    <xf numFmtId="0" fontId="13" fillId="0" borderId="0" xfId="8" applyFont="1" applyAlignment="1">
      <alignment vertical="center" wrapText="1"/>
    </xf>
    <xf numFmtId="0" fontId="13" fillId="0" borderId="0" xfId="8" applyFont="1" applyAlignment="1"/>
    <xf numFmtId="0" fontId="26" fillId="0" borderId="0" xfId="3" applyFont="1">
      <alignment vertical="center"/>
    </xf>
    <xf numFmtId="0" fontId="13" fillId="0" borderId="74" xfId="3" applyFont="1" applyFill="1" applyBorder="1" applyAlignment="1">
      <alignment vertical="top" wrapText="1"/>
    </xf>
    <xf numFmtId="0" fontId="13" fillId="0" borderId="0" xfId="3" applyFont="1" applyBorder="1" applyAlignment="1">
      <alignment vertical="center" wrapText="1"/>
    </xf>
    <xf numFmtId="0" fontId="39" fillId="0" borderId="76" xfId="0" applyFont="1" applyBorder="1" applyAlignment="1">
      <alignment horizontal="left" vertical="center" wrapText="1"/>
    </xf>
    <xf numFmtId="0" fontId="39" fillId="0" borderId="75" xfId="0" applyFont="1" applyBorder="1" applyAlignment="1">
      <alignment vertical="center" wrapText="1"/>
    </xf>
    <xf numFmtId="0" fontId="39" fillId="0" borderId="76" xfId="0" applyFont="1" applyBorder="1" applyAlignment="1">
      <alignment vertical="center" wrapText="1"/>
    </xf>
    <xf numFmtId="0" fontId="39" fillId="0" borderId="78" xfId="0" applyFont="1" applyBorder="1" applyAlignment="1">
      <alignment vertical="center" wrapText="1"/>
    </xf>
    <xf numFmtId="0" fontId="39" fillId="0" borderId="76" xfId="0" applyFont="1" applyFill="1" applyBorder="1" applyAlignment="1">
      <alignment vertical="center" wrapText="1"/>
    </xf>
    <xf numFmtId="0" fontId="39" fillId="0" borderId="77" xfId="0" applyFont="1" applyBorder="1" applyAlignment="1">
      <alignment horizontal="left" vertical="center" wrapText="1"/>
    </xf>
    <xf numFmtId="0" fontId="39" fillId="0" borderId="78" xfId="0" applyFont="1" applyBorder="1" applyAlignment="1">
      <alignment horizontal="left" vertical="center" wrapText="1"/>
    </xf>
    <xf numFmtId="0" fontId="39" fillId="0" borderId="77" xfId="0" applyFont="1" applyBorder="1" applyAlignment="1">
      <alignment horizontal="center" vertical="center" wrapText="1"/>
    </xf>
    <xf numFmtId="0" fontId="39" fillId="0" borderId="75" xfId="0" applyFont="1" applyFill="1" applyBorder="1" applyAlignment="1">
      <alignment vertical="center" wrapText="1"/>
    </xf>
    <xf numFmtId="0" fontId="39" fillId="6" borderId="75" xfId="0" applyFont="1" applyFill="1" applyBorder="1" applyAlignment="1">
      <alignment horizontal="center" vertical="center" wrapText="1"/>
    </xf>
    <xf numFmtId="0" fontId="13" fillId="0" borderId="63" xfId="3" applyFont="1" applyBorder="1" applyAlignment="1">
      <alignment vertical="top" wrapText="1"/>
    </xf>
    <xf numFmtId="0" fontId="13" fillId="0" borderId="81" xfId="3" applyFont="1" applyBorder="1" applyAlignment="1">
      <alignment vertical="top" wrapText="1"/>
    </xf>
    <xf numFmtId="0" fontId="13" fillId="0" borderId="64" xfId="3" applyFont="1" applyFill="1" applyBorder="1" applyAlignment="1">
      <alignment vertical="center" wrapText="1"/>
    </xf>
    <xf numFmtId="0" fontId="13" fillId="0" borderId="82" xfId="3" applyFont="1" applyFill="1" applyBorder="1" applyAlignment="1"/>
    <xf numFmtId="0" fontId="13" fillId="3" borderId="35" xfId="3" applyFont="1" applyFill="1" applyBorder="1" applyAlignment="1">
      <alignment horizontal="center" vertical="center"/>
    </xf>
    <xf numFmtId="0" fontId="39" fillId="0" borderId="83" xfId="0" applyFont="1" applyBorder="1" applyAlignment="1">
      <alignment horizontal="center" vertical="center"/>
    </xf>
    <xf numFmtId="0" fontId="13" fillId="3" borderId="31" xfId="3" applyFont="1" applyFill="1" applyBorder="1" applyAlignment="1">
      <alignment horizontal="center" vertical="center" wrapText="1"/>
    </xf>
    <xf numFmtId="0" fontId="13" fillId="3" borderId="34" xfId="3" applyFont="1" applyFill="1" applyBorder="1" applyAlignment="1">
      <alignment horizontal="center" vertical="center" wrapText="1"/>
    </xf>
    <xf numFmtId="0" fontId="13" fillId="3" borderId="31" xfId="3" applyFont="1" applyFill="1" applyBorder="1" applyAlignment="1">
      <alignment horizontal="center" vertical="center"/>
    </xf>
    <xf numFmtId="0" fontId="13" fillId="3" borderId="31" xfId="0" applyFont="1" applyFill="1" applyBorder="1" applyAlignment="1">
      <alignment horizontal="center" vertical="center" wrapText="1"/>
    </xf>
    <xf numFmtId="0" fontId="17" fillId="3" borderId="31" xfId="3" applyFont="1" applyFill="1" applyBorder="1" applyAlignment="1">
      <alignment horizontal="center" vertical="center" wrapText="1"/>
    </xf>
    <xf numFmtId="0" fontId="13" fillId="3" borderId="34" xfId="3" applyFont="1" applyFill="1" applyBorder="1" applyAlignment="1">
      <alignment horizontal="center" vertical="center"/>
    </xf>
    <xf numFmtId="0" fontId="13" fillId="3" borderId="37" xfId="3" applyFont="1" applyFill="1" applyBorder="1" applyAlignment="1">
      <alignment horizontal="center" vertical="center"/>
    </xf>
    <xf numFmtId="0" fontId="13" fillId="3" borderId="67" xfId="3" applyFont="1" applyFill="1" applyBorder="1" applyAlignment="1">
      <alignment horizontal="center" vertical="center" wrapText="1"/>
    </xf>
    <xf numFmtId="0" fontId="13" fillId="3" borderId="47" xfId="3" applyFont="1" applyFill="1" applyBorder="1" applyAlignment="1">
      <alignment horizontal="center" vertical="center"/>
    </xf>
    <xf numFmtId="0" fontId="13" fillId="3" borderId="32" xfId="3" applyFont="1" applyFill="1" applyBorder="1" applyAlignment="1">
      <alignment horizontal="center" vertical="center"/>
    </xf>
    <xf numFmtId="0" fontId="13" fillId="3" borderId="35" xfId="3" applyFont="1" applyFill="1" applyBorder="1" applyAlignment="1">
      <alignment horizontal="center" vertical="center" wrapText="1"/>
    </xf>
    <xf numFmtId="0" fontId="13" fillId="3" borderId="47" xfId="3" applyFont="1" applyFill="1" applyBorder="1" applyAlignment="1">
      <alignment horizontal="center" vertical="center" wrapText="1"/>
    </xf>
    <xf numFmtId="0" fontId="13" fillId="3" borderId="89" xfId="3" applyFont="1" applyFill="1" applyBorder="1" applyAlignment="1">
      <alignment horizontal="center" vertical="center"/>
    </xf>
    <xf numFmtId="0" fontId="39" fillId="0" borderId="90" xfId="0" applyFont="1" applyBorder="1" applyAlignment="1">
      <alignment horizontal="center" vertical="center"/>
    </xf>
    <xf numFmtId="0" fontId="13" fillId="0" borderId="28" xfId="3" applyFont="1" applyFill="1" applyBorder="1" applyAlignment="1"/>
    <xf numFmtId="0" fontId="39" fillId="6" borderId="91" xfId="0" applyFont="1" applyFill="1" applyBorder="1" applyAlignment="1">
      <alignment horizontal="center" vertical="center" wrapText="1"/>
    </xf>
    <xf numFmtId="0" fontId="39" fillId="0" borderId="75" xfId="0" applyFont="1" applyBorder="1" applyAlignment="1">
      <alignment horizontal="left" vertical="center" wrapText="1"/>
    </xf>
    <xf numFmtId="0" fontId="13" fillId="0" borderId="81" xfId="3" applyFont="1" applyBorder="1" applyAlignment="1">
      <alignment horizontal="left" vertical="top" wrapText="1"/>
    </xf>
    <xf numFmtId="0" fontId="13" fillId="0" borderId="19" xfId="3" applyFont="1" applyBorder="1" applyAlignment="1">
      <alignment vertical="top" wrapText="1"/>
    </xf>
    <xf numFmtId="0" fontId="39" fillId="0" borderId="91" xfId="0" applyFont="1" applyBorder="1" applyAlignment="1">
      <alignment vertical="center" wrapText="1"/>
    </xf>
    <xf numFmtId="0" fontId="39" fillId="0" borderId="91" xfId="0" applyFont="1" applyBorder="1" applyAlignment="1">
      <alignment horizontal="left" vertical="center" wrapText="1"/>
    </xf>
    <xf numFmtId="0" fontId="13" fillId="0" borderId="43" xfId="3" applyFont="1" applyBorder="1" applyAlignment="1">
      <alignment horizontal="center" vertical="center"/>
    </xf>
    <xf numFmtId="0" fontId="14" fillId="4" borderId="93"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13" fillId="6" borderId="25" xfId="0" applyFont="1" applyFill="1" applyBorder="1" applyAlignment="1">
      <alignment horizontal="center" vertical="center"/>
    </xf>
    <xf numFmtId="0" fontId="13" fillId="6" borderId="32" xfId="0" applyFont="1" applyFill="1" applyBorder="1" applyAlignment="1">
      <alignment vertical="center" wrapText="1"/>
    </xf>
    <xf numFmtId="0" fontId="13" fillId="6" borderId="31" xfId="0" applyFont="1" applyFill="1" applyBorder="1" applyAlignment="1">
      <alignment vertical="center" wrapText="1"/>
    </xf>
    <xf numFmtId="0" fontId="13" fillId="6" borderId="34" xfId="0" applyFont="1" applyFill="1" applyBorder="1" applyAlignment="1">
      <alignment horizontal="left" vertical="center" wrapText="1"/>
    </xf>
    <xf numFmtId="0" fontId="13" fillId="6" borderId="12" xfId="0" applyFont="1" applyFill="1" applyBorder="1" applyAlignment="1">
      <alignment horizontal="center" vertical="center"/>
    </xf>
    <xf numFmtId="0" fontId="0" fillId="6" borderId="31" xfId="0" applyFill="1" applyBorder="1" applyAlignment="1">
      <alignment vertical="center" wrapText="1"/>
    </xf>
    <xf numFmtId="0" fontId="13" fillId="6" borderId="34" xfId="0" applyFont="1" applyFill="1" applyBorder="1" applyAlignment="1">
      <alignment horizontal="center" vertical="center" wrapText="1"/>
    </xf>
    <xf numFmtId="0" fontId="13" fillId="6" borderId="31" xfId="0" applyFont="1" applyFill="1" applyBorder="1" applyAlignment="1">
      <alignment horizontal="left" vertical="center" wrapText="1"/>
    </xf>
    <xf numFmtId="0" fontId="13" fillId="6" borderId="22" xfId="0" applyFont="1" applyFill="1" applyBorder="1" applyAlignment="1">
      <alignment horizontal="center" vertical="center"/>
    </xf>
    <xf numFmtId="0" fontId="13" fillId="6" borderId="3" xfId="0" applyFont="1" applyFill="1" applyBorder="1" applyAlignment="1">
      <alignment vertical="center"/>
    </xf>
    <xf numFmtId="0" fontId="13" fillId="6" borderId="17" xfId="0" applyFont="1" applyFill="1" applyBorder="1" applyAlignment="1">
      <alignment vertical="center"/>
    </xf>
    <xf numFmtId="0" fontId="0" fillId="6" borderId="31" xfId="0" applyFill="1" applyBorder="1" applyAlignment="1">
      <alignment horizontal="left" vertical="center" wrapText="1"/>
    </xf>
    <xf numFmtId="0" fontId="0" fillId="6" borderId="34" xfId="0" applyFill="1" applyBorder="1" applyAlignment="1">
      <alignment horizontal="left" vertical="center" wrapText="1"/>
    </xf>
    <xf numFmtId="0" fontId="1" fillId="6" borderId="61" xfId="8" applyFill="1" applyBorder="1" applyAlignment="1">
      <alignment horizontal="center" vertical="center"/>
    </xf>
    <xf numFmtId="0" fontId="0" fillId="6" borderId="37" xfId="0" applyFill="1" applyBorder="1" applyAlignment="1">
      <alignment horizontal="left" vertical="center" wrapText="1"/>
    </xf>
    <xf numFmtId="0" fontId="39" fillId="0" borderId="77" xfId="0" applyFont="1" applyBorder="1" applyAlignment="1">
      <alignment vertical="center" wrapText="1"/>
    </xf>
    <xf numFmtId="0" fontId="39" fillId="0" borderId="94" xfId="0" applyFont="1" applyBorder="1" applyAlignment="1">
      <alignment vertical="center" wrapText="1"/>
    </xf>
    <xf numFmtId="0" fontId="21" fillId="7" borderId="0" xfId="0" applyFont="1" applyFill="1" applyAlignment="1">
      <alignment horizontal="right" vertical="center"/>
    </xf>
    <xf numFmtId="0" fontId="13" fillId="0" borderId="95" xfId="3" applyFont="1" applyBorder="1" applyAlignment="1">
      <alignment vertical="top" wrapText="1"/>
    </xf>
    <xf numFmtId="0" fontId="13" fillId="0" borderId="59" xfId="3" applyFont="1" applyBorder="1" applyAlignment="1">
      <alignment horizontal="center" vertical="top" wrapText="1"/>
    </xf>
    <xf numFmtId="0" fontId="13" fillId="0" borderId="73" xfId="3" applyFont="1" applyBorder="1" applyAlignment="1">
      <alignment vertical="top" wrapText="1"/>
    </xf>
    <xf numFmtId="0" fontId="13" fillId="0" borderId="51" xfId="3" applyFont="1" applyFill="1" applyBorder="1" applyAlignment="1">
      <alignment vertical="center" wrapText="1"/>
    </xf>
    <xf numFmtId="0" fontId="13" fillId="0" borderId="96" xfId="3" applyFont="1" applyFill="1" applyBorder="1" applyAlignment="1">
      <alignment vertical="center" wrapText="1"/>
    </xf>
    <xf numFmtId="0" fontId="13" fillId="0" borderId="79" xfId="3" applyFont="1" applyFill="1" applyBorder="1" applyAlignment="1"/>
    <xf numFmtId="0" fontId="13" fillId="3" borderId="97" xfId="3" applyFont="1" applyFill="1" applyBorder="1" applyAlignment="1">
      <alignment horizontal="center" vertical="center"/>
    </xf>
    <xf numFmtId="0" fontId="13" fillId="3" borderId="98" xfId="3" applyFont="1" applyFill="1" applyBorder="1" applyAlignment="1">
      <alignment horizontal="center" vertical="center"/>
    </xf>
    <xf numFmtId="0" fontId="39" fillId="0" borderId="99" xfId="0" applyFont="1" applyFill="1" applyBorder="1" applyAlignment="1">
      <alignment horizontal="left" vertical="center" wrapText="1"/>
    </xf>
    <xf numFmtId="0" fontId="39" fillId="0" borderId="88" xfId="0" applyFont="1" applyFill="1" applyBorder="1" applyAlignment="1">
      <alignment vertical="center" wrapText="1"/>
    </xf>
    <xf numFmtId="0" fontId="13" fillId="0" borderId="49" xfId="0" applyFont="1" applyFill="1" applyBorder="1" applyAlignment="1">
      <alignment vertical="center" wrapText="1"/>
    </xf>
    <xf numFmtId="0" fontId="13" fillId="0" borderId="51" xfId="0" applyFont="1" applyFill="1" applyBorder="1" applyAlignment="1">
      <alignment vertical="center" wrapText="1"/>
    </xf>
    <xf numFmtId="0" fontId="13" fillId="0" borderId="18" xfId="0" applyFont="1" applyFill="1" applyBorder="1" applyAlignment="1">
      <alignment vertical="center" wrapText="1"/>
    </xf>
    <xf numFmtId="0" fontId="13" fillId="0" borderId="26" xfId="0" applyFont="1" applyFill="1" applyBorder="1" applyAlignment="1">
      <alignment vertical="center" wrapText="1"/>
    </xf>
    <xf numFmtId="0" fontId="13" fillId="0" borderId="16" xfId="3" applyFont="1" applyFill="1" applyBorder="1" applyAlignment="1">
      <alignment vertical="center" wrapText="1"/>
    </xf>
    <xf numFmtId="0" fontId="39" fillId="0" borderId="77" xfId="0" applyFont="1" applyFill="1" applyBorder="1" applyAlignment="1">
      <alignment horizontal="left" vertical="center" wrapText="1"/>
    </xf>
    <xf numFmtId="0" fontId="39" fillId="0" borderId="100" xfId="0" applyFont="1" applyBorder="1" applyAlignment="1">
      <alignment horizontal="center" vertical="center"/>
    </xf>
    <xf numFmtId="0" fontId="13" fillId="0" borderId="59" xfId="3" applyFont="1" applyBorder="1" applyAlignment="1">
      <alignment horizontal="left" vertical="top"/>
    </xf>
    <xf numFmtId="0" fontId="13" fillId="0" borderId="95" xfId="3" applyFont="1" applyBorder="1" applyAlignment="1">
      <alignment horizontal="left" vertical="top" wrapText="1"/>
    </xf>
    <xf numFmtId="0" fontId="13" fillId="0" borderId="101" xfId="3" applyFont="1" applyFill="1" applyBorder="1" applyAlignment="1">
      <alignment vertical="center" wrapText="1"/>
    </xf>
    <xf numFmtId="0" fontId="13" fillId="0" borderId="44" xfId="3" applyFont="1" applyBorder="1" applyAlignment="1"/>
    <xf numFmtId="0" fontId="13" fillId="3" borderId="102" xfId="3" applyFont="1" applyFill="1" applyBorder="1" applyAlignment="1">
      <alignment horizontal="center" vertical="center"/>
    </xf>
    <xf numFmtId="0" fontId="13" fillId="3" borderId="103" xfId="3" applyFont="1" applyFill="1" applyBorder="1" applyAlignment="1">
      <alignment horizontal="center" vertical="center"/>
    </xf>
    <xf numFmtId="0" fontId="39" fillId="0" borderId="104" xfId="0" applyFont="1" applyBorder="1" applyAlignment="1">
      <alignment horizontal="left" vertical="center" wrapText="1"/>
    </xf>
    <xf numFmtId="0" fontId="39" fillId="0" borderId="105" xfId="0" applyFont="1" applyBorder="1" applyAlignment="1">
      <alignment horizontal="center" vertical="center"/>
    </xf>
    <xf numFmtId="0" fontId="39" fillId="0" borderId="106" xfId="0" applyFont="1" applyBorder="1" applyAlignment="1">
      <alignment horizontal="left" vertical="center" wrapText="1"/>
    </xf>
    <xf numFmtId="0" fontId="13" fillId="0" borderId="82" xfId="3" applyFont="1" applyBorder="1" applyAlignment="1"/>
    <xf numFmtId="0" fontId="13" fillId="0" borderId="73" xfId="3" applyFont="1" applyBorder="1" applyAlignment="1">
      <alignment horizontal="left" vertical="top"/>
    </xf>
    <xf numFmtId="0" fontId="39" fillId="0" borderId="107" xfId="0" applyFont="1" applyBorder="1" applyAlignment="1">
      <alignment horizontal="center" vertical="center"/>
    </xf>
    <xf numFmtId="0" fontId="39" fillId="0" borderId="108" xfId="0" applyFont="1" applyBorder="1" applyAlignment="1">
      <alignment horizontal="left" vertical="center" wrapText="1"/>
    </xf>
    <xf numFmtId="0" fontId="13" fillId="0" borderId="52" xfId="3" applyFont="1" applyBorder="1" applyAlignment="1">
      <alignment horizontal="left" vertical="top"/>
    </xf>
    <xf numFmtId="0" fontId="13" fillId="0" borderId="95" xfId="3" applyFont="1" applyFill="1" applyBorder="1" applyAlignment="1">
      <alignment horizontal="left" vertical="top" wrapText="1"/>
    </xf>
    <xf numFmtId="0" fontId="13" fillId="0" borderId="109" xfId="3" applyFont="1" applyFill="1" applyBorder="1" applyAlignment="1">
      <alignment vertical="center" wrapText="1"/>
    </xf>
    <xf numFmtId="0" fontId="13" fillId="3" borderId="102" xfId="3" applyFont="1" applyFill="1" applyBorder="1" applyAlignment="1">
      <alignment horizontal="center" vertical="center" wrapText="1"/>
    </xf>
    <xf numFmtId="0" fontId="13" fillId="3" borderId="103" xfId="3" applyFont="1" applyFill="1" applyBorder="1" applyAlignment="1">
      <alignment horizontal="center" vertical="center" wrapText="1"/>
    </xf>
    <xf numFmtId="0" fontId="39" fillId="0" borderId="110" xfId="0" applyFont="1" applyBorder="1" applyAlignment="1">
      <alignment horizontal="left" vertical="center" wrapText="1"/>
    </xf>
    <xf numFmtId="0" fontId="39" fillId="0" borderId="92" xfId="0" applyFont="1" applyBorder="1" applyAlignment="1">
      <alignment vertical="center" wrapText="1"/>
    </xf>
    <xf numFmtId="0" fontId="39" fillId="0" borderId="108" xfId="0" applyFont="1" applyBorder="1" applyAlignment="1">
      <alignment vertical="center" wrapText="1"/>
    </xf>
    <xf numFmtId="0" fontId="14" fillId="0" borderId="27" xfId="3" applyFont="1" applyBorder="1" applyAlignment="1">
      <alignment horizontal="left" vertical="center"/>
    </xf>
    <xf numFmtId="0" fontId="14" fillId="0" borderId="0" xfId="3" applyFont="1" applyBorder="1" applyAlignment="1">
      <alignment horizontal="center" vertical="center" wrapText="1"/>
    </xf>
    <xf numFmtId="0" fontId="14" fillId="0" borderId="11" xfId="3" applyFont="1" applyBorder="1" applyAlignment="1">
      <alignment horizontal="center" vertical="center" wrapText="1"/>
    </xf>
    <xf numFmtId="0" fontId="13" fillId="0" borderId="111" xfId="3" applyFont="1" applyBorder="1" applyAlignment="1">
      <alignment vertical="top" wrapText="1"/>
    </xf>
    <xf numFmtId="0" fontId="13" fillId="0" borderId="112" xfId="3" applyFont="1" applyBorder="1" applyAlignment="1">
      <alignment vertical="center" wrapText="1"/>
    </xf>
    <xf numFmtId="0" fontId="13" fillId="0" borderId="11" xfId="3" applyFont="1" applyBorder="1" applyAlignment="1">
      <alignment horizontal="center" vertical="center" wrapText="1"/>
    </xf>
    <xf numFmtId="0" fontId="13" fillId="0" borderId="40" xfId="0" applyFont="1" applyBorder="1" applyAlignment="1">
      <alignment vertical="center"/>
    </xf>
    <xf numFmtId="0" fontId="13" fillId="0" borderId="39" xfId="0" applyFont="1" applyBorder="1" applyAlignment="1">
      <alignment vertical="center"/>
    </xf>
    <xf numFmtId="0" fontId="13" fillId="3" borderId="46" xfId="3" applyFont="1" applyFill="1" applyBorder="1" applyAlignment="1">
      <alignment horizontal="center" vertical="center" wrapText="1"/>
    </xf>
    <xf numFmtId="0" fontId="13" fillId="3" borderId="56" xfId="3" applyFont="1" applyFill="1" applyBorder="1" applyAlignment="1">
      <alignment horizontal="center" vertical="center" wrapText="1"/>
    </xf>
    <xf numFmtId="0" fontId="39" fillId="0" borderId="104" xfId="0" applyFont="1" applyBorder="1" applyAlignment="1">
      <alignment vertical="center" wrapText="1"/>
    </xf>
    <xf numFmtId="0" fontId="13" fillId="0" borderId="59" xfId="3" applyFont="1" applyBorder="1" applyAlignment="1">
      <alignment vertical="top" wrapText="1"/>
    </xf>
    <xf numFmtId="0" fontId="13" fillId="0" borderId="95" xfId="3" applyFont="1" applyFill="1" applyBorder="1" applyAlignment="1">
      <alignment vertical="top" wrapText="1"/>
    </xf>
    <xf numFmtId="0" fontId="13" fillId="0" borderId="112" xfId="3" applyFont="1" applyFill="1" applyBorder="1" applyAlignment="1">
      <alignment vertical="center" wrapText="1"/>
    </xf>
    <xf numFmtId="0" fontId="17" fillId="3" borderId="34" xfId="3" applyFont="1" applyFill="1" applyBorder="1" applyAlignment="1">
      <alignment horizontal="center" vertical="center" wrapText="1"/>
    </xf>
    <xf numFmtId="0" fontId="13" fillId="3" borderId="56" xfId="3" applyFont="1" applyFill="1" applyBorder="1" applyAlignment="1">
      <alignment horizontal="center" vertical="center"/>
    </xf>
    <xf numFmtId="0" fontId="41" fillId="0" borderId="0" xfId="3" applyFont="1">
      <alignment vertical="center"/>
    </xf>
    <xf numFmtId="0" fontId="26" fillId="3" borderId="31" xfId="3" applyFont="1" applyFill="1" applyBorder="1" applyAlignment="1">
      <alignment horizontal="center" vertical="center"/>
    </xf>
    <xf numFmtId="0" fontId="26" fillId="3" borderId="34" xfId="3" applyFont="1" applyFill="1" applyBorder="1" applyAlignment="1">
      <alignment horizontal="center" vertical="center" wrapText="1"/>
    </xf>
    <xf numFmtId="0" fontId="13" fillId="0" borderId="60" xfId="0" applyFont="1" applyFill="1" applyBorder="1" applyAlignment="1">
      <alignment vertical="center" wrapText="1"/>
    </xf>
    <xf numFmtId="0" fontId="13" fillId="0" borderId="62" xfId="3" applyFont="1" applyFill="1" applyBorder="1" applyAlignment="1">
      <alignment vertical="center" wrapText="1"/>
    </xf>
    <xf numFmtId="0" fontId="19" fillId="2" borderId="52" xfId="0" applyFont="1" applyFill="1" applyBorder="1" applyAlignment="1">
      <alignment horizontal="center" vertical="center" wrapText="1"/>
    </xf>
    <xf numFmtId="0" fontId="19" fillId="2" borderId="53" xfId="0" applyFont="1" applyFill="1" applyBorder="1" applyAlignment="1">
      <alignment horizontal="center" vertical="center" wrapText="1"/>
    </xf>
    <xf numFmtId="0" fontId="40" fillId="5" borderId="0" xfId="0" applyFont="1" applyFill="1" applyAlignment="1">
      <alignment horizontal="left" vertical="center" wrapText="1"/>
    </xf>
    <xf numFmtId="0" fontId="21" fillId="0" borderId="29" xfId="0" applyFont="1" applyBorder="1" applyAlignment="1">
      <alignment horizontal="left" vertical="center" wrapText="1"/>
    </xf>
    <xf numFmtId="0" fontId="21" fillId="0" borderId="7" xfId="0" applyFont="1" applyBorder="1" applyAlignment="1">
      <alignment horizontal="left" vertical="center" wrapText="1"/>
    </xf>
    <xf numFmtId="0" fontId="21" fillId="0" borderId="27" xfId="0" applyFont="1" applyBorder="1" applyAlignment="1">
      <alignment horizontal="left" vertical="center" wrapText="1"/>
    </xf>
    <xf numFmtId="0" fontId="21" fillId="0" borderId="11" xfId="0" applyFont="1" applyBorder="1" applyAlignment="1">
      <alignment horizontal="left" vertical="center" wrapText="1"/>
    </xf>
    <xf numFmtId="0" fontId="21" fillId="0" borderId="54" xfId="0" applyFont="1" applyBorder="1" applyAlignment="1">
      <alignment horizontal="left" vertical="center" wrapText="1"/>
    </xf>
    <xf numFmtId="0" fontId="21" fillId="0" borderId="55" xfId="0" applyFont="1" applyBorder="1" applyAlignment="1">
      <alignment horizontal="left" vertical="center" wrapText="1"/>
    </xf>
    <xf numFmtId="0" fontId="19" fillId="2" borderId="59" xfId="3" applyFont="1" applyFill="1" applyBorder="1" applyAlignment="1">
      <alignment horizontal="center" vertical="center"/>
    </xf>
    <xf numFmtId="0" fontId="19" fillId="2" borderId="19" xfId="3" applyFont="1" applyFill="1" applyBorder="1" applyAlignment="1">
      <alignment horizontal="center" vertical="center"/>
    </xf>
    <xf numFmtId="0" fontId="19" fillId="2" borderId="73"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2" xfId="3" applyFont="1" applyFill="1" applyBorder="1" applyAlignment="1">
      <alignment horizontal="center" vertical="center"/>
    </xf>
    <xf numFmtId="0" fontId="22" fillId="3" borderId="44" xfId="2" applyFont="1" applyFill="1" applyBorder="1" applyAlignment="1">
      <alignment horizontal="center" vertical="center" wrapText="1"/>
    </xf>
    <xf numFmtId="0" fontId="22" fillId="3" borderId="53" xfId="2" applyFont="1" applyFill="1" applyBorder="1" applyAlignment="1">
      <alignment horizontal="center" vertical="center" wrapText="1"/>
    </xf>
    <xf numFmtId="0" fontId="22" fillId="3" borderId="43" xfId="2" applyFont="1" applyFill="1" applyBorder="1" applyAlignment="1">
      <alignment horizontal="center" vertical="center" wrapText="1"/>
    </xf>
    <xf numFmtId="0" fontId="22" fillId="3" borderId="55" xfId="2" applyFont="1" applyFill="1" applyBorder="1" applyAlignment="1">
      <alignment horizontal="center" vertical="center" wrapText="1"/>
    </xf>
    <xf numFmtId="0" fontId="22" fillId="4" borderId="1" xfId="0" applyFont="1" applyFill="1" applyBorder="1" applyAlignment="1">
      <alignment horizontal="center" vertical="center"/>
    </xf>
    <xf numFmtId="0" fontId="22" fillId="4" borderId="2" xfId="0" applyFont="1" applyFill="1" applyBorder="1" applyAlignment="1">
      <alignment horizontal="center" vertical="center"/>
    </xf>
    <xf numFmtId="0" fontId="19" fillId="2" borderId="3" xfId="3" applyFont="1" applyFill="1" applyBorder="1" applyAlignment="1">
      <alignment horizontal="center" vertical="center"/>
    </xf>
    <xf numFmtId="0" fontId="19" fillId="2" borderId="4" xfId="3" applyFont="1" applyFill="1" applyBorder="1" applyAlignment="1">
      <alignment horizontal="center" vertical="center"/>
    </xf>
    <xf numFmtId="0" fontId="19" fillId="2" borderId="7" xfId="0" applyFont="1" applyFill="1" applyBorder="1" applyAlignment="1">
      <alignment horizontal="center" vertical="center" wrapText="1"/>
    </xf>
    <xf numFmtId="0" fontId="23" fillId="0" borderId="11" xfId="0" applyFont="1" applyBorder="1" applyAlignment="1">
      <alignment horizontal="center" vertical="center"/>
    </xf>
    <xf numFmtId="0" fontId="23" fillId="0" borderId="55" xfId="0" applyFont="1" applyBorder="1" applyAlignment="1">
      <alignment horizontal="center" vertical="center"/>
    </xf>
    <xf numFmtId="0" fontId="22" fillId="3" borderId="46" xfId="2" applyFont="1" applyFill="1" applyBorder="1" applyAlignment="1">
      <alignment horizontal="center" vertical="center" wrapText="1"/>
    </xf>
    <xf numFmtId="0" fontId="22" fillId="3" borderId="86" xfId="2" applyFont="1" applyFill="1" applyBorder="1" applyAlignment="1">
      <alignment horizontal="center" vertical="center" wrapText="1"/>
    </xf>
    <xf numFmtId="0" fontId="22" fillId="3" borderId="56" xfId="2" applyFont="1" applyFill="1" applyBorder="1" applyAlignment="1">
      <alignment horizontal="center" vertical="center" wrapText="1"/>
    </xf>
    <xf numFmtId="0" fontId="22" fillId="3" borderId="87" xfId="2"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84" xfId="0" applyFont="1" applyFill="1" applyBorder="1" applyAlignment="1">
      <alignment horizontal="center" vertical="center" wrapText="1"/>
    </xf>
    <xf numFmtId="0" fontId="14" fillId="4" borderId="85" xfId="0" applyFont="1" applyFill="1" applyBorder="1" applyAlignment="1">
      <alignment horizontal="center" vertical="center"/>
    </xf>
    <xf numFmtId="0" fontId="19" fillId="2" borderId="6" xfId="3" applyFont="1" applyFill="1" applyBorder="1" applyAlignment="1">
      <alignment horizontal="center" vertical="center"/>
    </xf>
    <xf numFmtId="0" fontId="19" fillId="2" borderId="80" xfId="3" applyFont="1" applyFill="1" applyBorder="1" applyAlignment="1">
      <alignment horizontal="center" vertical="center"/>
    </xf>
    <xf numFmtId="0" fontId="19" fillId="2" borderId="10" xfId="3" applyFont="1" applyFill="1" applyBorder="1" applyAlignment="1">
      <alignment horizontal="center" vertical="center"/>
    </xf>
    <xf numFmtId="0" fontId="19" fillId="2" borderId="63" xfId="3" applyFont="1" applyFill="1" applyBorder="1" applyAlignment="1">
      <alignment horizontal="center" vertical="center"/>
    </xf>
    <xf numFmtId="0" fontId="33" fillId="2" borderId="10" xfId="8" applyFont="1" applyFill="1" applyBorder="1" applyAlignment="1">
      <alignment horizontal="center" vertical="center"/>
    </xf>
    <xf numFmtId="0" fontId="33" fillId="2" borderId="14" xfId="8" applyFont="1" applyFill="1" applyBorder="1" applyAlignment="1">
      <alignment horizontal="center" vertical="center"/>
    </xf>
    <xf numFmtId="0" fontId="34" fillId="4" borderId="8" xfId="0" applyFont="1" applyFill="1" applyBorder="1" applyAlignment="1">
      <alignment horizontal="center" vertical="center" wrapText="1"/>
    </xf>
    <xf numFmtId="0" fontId="34" fillId="4" borderId="17" xfId="0" applyFont="1" applyFill="1" applyBorder="1" applyAlignment="1">
      <alignment horizontal="center" vertical="center" wrapText="1"/>
    </xf>
    <xf numFmtId="0" fontId="36" fillId="0" borderId="69" xfId="0" applyFont="1" applyBorder="1" applyAlignment="1">
      <alignment horizontal="left" vertical="center" wrapText="1"/>
    </xf>
    <xf numFmtId="0" fontId="36" fillId="0" borderId="71" xfId="0" applyFont="1" applyBorder="1" applyAlignment="1">
      <alignment horizontal="left" vertical="center" wrapText="1"/>
    </xf>
    <xf numFmtId="0" fontId="28" fillId="5" borderId="0" xfId="0" applyFont="1" applyFill="1" applyAlignment="1">
      <alignment horizontal="left" vertical="center" wrapText="1"/>
    </xf>
    <xf numFmtId="0" fontId="29" fillId="2" borderId="65" xfId="8" applyFont="1" applyFill="1" applyBorder="1" applyAlignment="1">
      <alignment horizontal="center" vertical="center"/>
    </xf>
    <xf numFmtId="0" fontId="29" fillId="2" borderId="1" xfId="8" applyFont="1" applyFill="1" applyBorder="1" applyAlignment="1">
      <alignment horizontal="center" vertical="center"/>
    </xf>
    <xf numFmtId="0" fontId="29" fillId="2" borderId="2" xfId="8" applyFont="1" applyFill="1" applyBorder="1" applyAlignment="1">
      <alignment horizontal="center" vertical="center"/>
    </xf>
    <xf numFmtId="0" fontId="31" fillId="3" borderId="46" xfId="9" applyFont="1" applyFill="1" applyBorder="1" applyAlignment="1">
      <alignment horizontal="center" vertical="center" wrapText="1"/>
    </xf>
    <xf numFmtId="0" fontId="31" fillId="3" borderId="67" xfId="9" applyFont="1" applyFill="1" applyBorder="1" applyAlignment="1">
      <alignment horizontal="center" vertical="center"/>
    </xf>
    <xf numFmtId="0" fontId="31" fillId="3" borderId="47" xfId="9" applyFont="1" applyFill="1" applyBorder="1" applyAlignment="1">
      <alignment horizontal="center" vertical="center"/>
    </xf>
    <xf numFmtId="0" fontId="28" fillId="3" borderId="66" xfId="9" applyFont="1" applyFill="1" applyBorder="1" applyAlignment="1">
      <alignment horizontal="center" vertical="center" wrapText="1"/>
    </xf>
    <xf numFmtId="0" fontId="28" fillId="3" borderId="68" xfId="9" applyFont="1" applyFill="1" applyBorder="1" applyAlignment="1">
      <alignment horizontal="center" vertical="center"/>
    </xf>
    <xf numFmtId="0" fontId="28" fillId="3" borderId="70" xfId="9" applyFont="1" applyFill="1" applyBorder="1" applyAlignment="1">
      <alignment horizontal="center" vertical="center"/>
    </xf>
    <xf numFmtId="0" fontId="31" fillId="4" borderId="1" xfId="0" applyFont="1" applyFill="1" applyBorder="1" applyAlignment="1">
      <alignment horizontal="center" vertical="center"/>
    </xf>
    <xf numFmtId="0" fontId="31" fillId="4" borderId="2" xfId="0" applyFont="1" applyFill="1" applyBorder="1" applyAlignment="1">
      <alignment horizontal="center" vertical="center"/>
    </xf>
    <xf numFmtId="0" fontId="32" fillId="2" borderId="45" xfId="0" applyFont="1" applyFill="1" applyBorder="1" applyAlignment="1">
      <alignment horizontal="center" vertical="center" wrapText="1"/>
    </xf>
    <xf numFmtId="0" fontId="35" fillId="0" borderId="69" xfId="0" applyFont="1" applyBorder="1" applyAlignment="1">
      <alignment horizontal="center" vertical="center"/>
    </xf>
    <xf numFmtId="0" fontId="33" fillId="2" borderId="5" xfId="8" applyFont="1" applyFill="1" applyBorder="1" applyAlignment="1">
      <alignment horizontal="center" vertical="center"/>
    </xf>
    <xf numFmtId="0" fontId="33" fillId="2" borderId="3" xfId="8" applyFont="1" applyFill="1" applyBorder="1" applyAlignment="1">
      <alignment horizontal="center" vertical="center"/>
    </xf>
    <xf numFmtId="0" fontId="33" fillId="2" borderId="4" xfId="8" applyFont="1" applyFill="1" applyBorder="1" applyAlignment="1">
      <alignment horizontal="center" vertical="center"/>
    </xf>
    <xf numFmtId="0" fontId="32" fillId="2" borderId="7" xfId="0" applyFont="1" applyFill="1" applyBorder="1" applyAlignment="1">
      <alignment horizontal="center" vertical="center" wrapText="1"/>
    </xf>
    <xf numFmtId="0" fontId="35" fillId="0" borderId="11" xfId="0" applyFont="1" applyBorder="1" applyAlignment="1">
      <alignment horizontal="center" vertical="center"/>
    </xf>
    <xf numFmtId="0" fontId="35" fillId="0" borderId="15" xfId="0" applyFont="1" applyBorder="1" applyAlignment="1">
      <alignment horizontal="center" vertical="center"/>
    </xf>
    <xf numFmtId="0" fontId="34" fillId="4" borderId="17" xfId="0" applyFont="1" applyFill="1" applyBorder="1" applyAlignment="1">
      <alignment horizontal="center" vertical="center"/>
    </xf>
    <xf numFmtId="0" fontId="33" fillId="2" borderId="9" xfId="8" applyFont="1" applyFill="1" applyBorder="1" applyAlignment="1">
      <alignment horizontal="center" vertical="center"/>
    </xf>
    <xf numFmtId="0" fontId="33" fillId="2" borderId="58" xfId="8" applyFont="1" applyFill="1" applyBorder="1" applyAlignment="1">
      <alignment horizontal="center" vertical="center"/>
    </xf>
  </cellXfs>
  <cellStyles count="10">
    <cellStyle name="ハイパーリンク" xfId="1" xr:uid="{A2EAC4F5-887A-4730-A778-E6C3FE1F039B}"/>
    <cellStyle name="標準" xfId="0" builtinId="0"/>
    <cellStyle name="標準 2" xfId="2" xr:uid="{F252A82A-DF79-432E-9BF4-BF14D298A3C9}"/>
    <cellStyle name="標準 2 2" xfId="5" xr:uid="{CB1DC0A8-CE11-49EA-A0DD-893D113CBA15}"/>
    <cellStyle name="標準 2 3" xfId="7" xr:uid="{65D5B24F-9F21-46E6-B1BF-1C43F7CD7A1B}"/>
    <cellStyle name="標準 2 4" xfId="9" xr:uid="{553C4899-8D07-4B66-A2C6-E2BC1D26A7A2}"/>
    <cellStyle name="標準 3" xfId="3" xr:uid="{87B66B5F-70E3-4DD8-82B3-61F85FAC52A1}"/>
    <cellStyle name="標準 3 2" xfId="4" xr:uid="{E0D84523-C9A6-4D2E-9DDE-5F00CCEAEDD7}"/>
    <cellStyle name="標準 3 3" xfId="6" xr:uid="{ED498A8D-F332-452D-B9C6-5F0164CD3E72}"/>
    <cellStyle name="標準 3 4" xfId="8" xr:uid="{D9D35C32-FE71-4DE2-BE6E-A27337618CE3}"/>
  </cellStyles>
  <dxfs count="9">
    <dxf>
      <font>
        <strike val="0"/>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488155</xdr:colOff>
      <xdr:row>11</xdr:row>
      <xdr:rowOff>809623</xdr:rowOff>
    </xdr:from>
    <xdr:to>
      <xdr:col>9</xdr:col>
      <xdr:colOff>3679031</xdr:colOff>
      <xdr:row>13</xdr:row>
      <xdr:rowOff>1666874</xdr:rowOff>
    </xdr:to>
    <xdr:sp macro="" textlink="">
      <xdr:nvSpPr>
        <xdr:cNvPr id="2" name="テキスト ボックス 1">
          <a:extLst>
            <a:ext uri="{FF2B5EF4-FFF2-40B4-BE49-F238E27FC236}">
              <a16:creationId xmlns:a16="http://schemas.microsoft.com/office/drawing/2014/main" id="{B8D4E206-9D00-4DE0-8BD1-005F0D224C83}"/>
            </a:ext>
          </a:extLst>
        </xdr:cNvPr>
        <xdr:cNvSpPr txBox="1"/>
      </xdr:nvSpPr>
      <xdr:spPr>
        <a:xfrm>
          <a:off x="8667749" y="5405436"/>
          <a:ext cx="4476751" cy="442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latin typeface="+mn-ea"/>
              <a:ea typeface="+mn-ea"/>
            </a:rPr>
            <a:t>本シートは、国のモデル</a:t>
          </a:r>
          <a:endParaRPr kumimoji="1" lang="en-US" altLang="ja-JP" sz="2800" b="1">
            <a:latin typeface="+mn-ea"/>
            <a:ea typeface="+mn-ea"/>
          </a:endParaRPr>
        </a:p>
        <a:p>
          <a:r>
            <a:rPr kumimoji="1" lang="ja-JP" altLang="en-US" sz="2800" b="1">
              <a:latin typeface="+mn-ea"/>
              <a:ea typeface="+mn-ea"/>
            </a:rPr>
            <a:t>仕様書を参考として</a:t>
          </a:r>
          <a:endParaRPr kumimoji="1" lang="en-US" altLang="ja-JP" sz="2800" b="1">
            <a:latin typeface="+mn-ea"/>
            <a:ea typeface="+mn-ea"/>
          </a:endParaRPr>
        </a:p>
        <a:p>
          <a:r>
            <a:rPr kumimoji="1" lang="ja-JP" altLang="en-US" sz="2800" b="1">
              <a:latin typeface="+mn-ea"/>
              <a:ea typeface="+mn-ea"/>
            </a:rPr>
            <a:t>掲載しているものです。</a:t>
          </a:r>
          <a:endParaRPr kumimoji="1" lang="en-US" altLang="ja-JP" sz="2800" b="1">
            <a:latin typeface="+mn-ea"/>
            <a:ea typeface="+mn-ea"/>
          </a:endParaRPr>
        </a:p>
        <a:p>
          <a:r>
            <a:rPr kumimoji="1" lang="ja-JP" altLang="en-US" sz="2800" b="1">
              <a:latin typeface="+mn-ea"/>
              <a:ea typeface="+mn-ea"/>
            </a:rPr>
            <a:t>回答の必要はありません。</a:t>
          </a:r>
          <a:endParaRPr kumimoji="1" lang="en-US" altLang="ja-JP" sz="2800" b="1">
            <a:latin typeface="+mn-ea"/>
            <a:ea typeface="+mn-ea"/>
          </a:endParaRPr>
        </a:p>
        <a:p>
          <a:r>
            <a:rPr kumimoji="1" lang="ja-JP" altLang="en-US" sz="2800" b="1">
              <a:latin typeface="+mn-ea"/>
              <a:ea typeface="+mn-ea"/>
            </a:rPr>
            <a:t>（「機能要件一覧対応表」</a:t>
          </a:r>
          <a:endParaRPr kumimoji="1" lang="en-US" altLang="ja-JP" sz="2800" b="1">
            <a:latin typeface="+mn-ea"/>
            <a:ea typeface="+mn-ea"/>
          </a:endParaRPr>
        </a:p>
        <a:p>
          <a:r>
            <a:rPr kumimoji="1" lang="ja-JP" altLang="en-US" sz="2800" b="1">
              <a:latin typeface="+mn-ea"/>
              <a:ea typeface="+mn-ea"/>
            </a:rPr>
            <a:t>　シートのみ回答して</a:t>
          </a:r>
          <a:endParaRPr kumimoji="1" lang="en-US" altLang="ja-JP" sz="2800" b="1">
            <a:latin typeface="+mn-ea"/>
            <a:ea typeface="+mn-ea"/>
          </a:endParaRPr>
        </a:p>
        <a:p>
          <a:r>
            <a:rPr kumimoji="1" lang="ja-JP" altLang="en-US" sz="2800" b="1">
              <a:latin typeface="+mn-ea"/>
              <a:ea typeface="+mn-ea"/>
            </a:rPr>
            <a:t>　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520A6-45D7-4C8A-8056-10267231A4C7}">
  <sheetPr>
    <pageSetUpPr fitToPage="1"/>
  </sheetPr>
  <dimension ref="A1:O196"/>
  <sheetViews>
    <sheetView showGridLines="0" tabSelected="1" view="pageBreakPreview" zoomScaleNormal="70" zoomScaleSheetLayoutView="100" zoomScalePageLayoutView="80" workbookViewId="0">
      <pane ySplit="11" topLeftCell="A12" activePane="bottomLeft" state="frozen"/>
      <selection pane="bottomLeft" activeCell="B12" sqref="B12"/>
    </sheetView>
  </sheetViews>
  <sheetFormatPr defaultColWidth="9" defaultRowHeight="18.75" x14ac:dyDescent="0.4"/>
  <cols>
    <col min="1" max="1" width="3" style="46" customWidth="1"/>
    <col min="2" max="2" width="7.125" style="46" customWidth="1"/>
    <col min="3" max="5" width="15" style="3" customWidth="1"/>
    <col min="6" max="6" width="50.375" style="3" customWidth="1"/>
    <col min="7" max="7" width="1" style="4" customWidth="1"/>
    <col min="8" max="9" width="8" style="4" customWidth="1"/>
    <col min="10" max="10" width="8.875" style="50" customWidth="1"/>
    <col min="11" max="11" width="48.625" style="50" customWidth="1"/>
    <col min="12" max="12" width="13.25" style="46" customWidth="1"/>
    <col min="13" max="13" width="9" style="46" customWidth="1"/>
    <col min="14" max="14" width="9" style="154" customWidth="1"/>
    <col min="15" max="15" width="11.25" style="154" customWidth="1"/>
    <col min="16" max="16384" width="9" style="46"/>
  </cols>
  <sheetData>
    <row r="1" spans="1:15" ht="20.25" customHeight="1" thickBot="1" x14ac:dyDescent="0.45">
      <c r="A1" s="59"/>
      <c r="C1" s="269" t="s">
        <v>388</v>
      </c>
      <c r="G1" s="3"/>
      <c r="H1" s="46"/>
      <c r="K1" s="214" t="s">
        <v>386</v>
      </c>
    </row>
    <row r="2" spans="1:15" ht="39.75" customHeight="1" x14ac:dyDescent="0.4">
      <c r="C2" s="51" t="s">
        <v>112</v>
      </c>
      <c r="D2" s="12"/>
      <c r="E2" s="12"/>
      <c r="F2" s="12"/>
      <c r="G2" s="12"/>
      <c r="H2" s="46"/>
      <c r="J2" s="274" t="s">
        <v>106</v>
      </c>
      <c r="K2" s="275"/>
      <c r="M2" s="60" t="s">
        <v>139</v>
      </c>
    </row>
    <row r="3" spans="1:15" ht="48.75" customHeight="1" x14ac:dyDescent="0.4">
      <c r="C3" s="276" t="s">
        <v>404</v>
      </c>
      <c r="D3" s="276"/>
      <c r="E3" s="276"/>
      <c r="F3" s="276"/>
      <c r="G3" s="276"/>
      <c r="H3" s="2"/>
      <c r="J3" s="277" t="s">
        <v>413</v>
      </c>
      <c r="K3" s="278"/>
      <c r="L3" s="46" t="s">
        <v>138</v>
      </c>
      <c r="M3" s="60" t="s">
        <v>140</v>
      </c>
    </row>
    <row r="4" spans="1:15" ht="48.75" customHeight="1" x14ac:dyDescent="0.4">
      <c r="C4" s="276"/>
      <c r="D4" s="276"/>
      <c r="E4" s="276"/>
      <c r="F4" s="276"/>
      <c r="G4" s="276"/>
      <c r="H4" s="2"/>
      <c r="J4" s="279"/>
      <c r="K4" s="280"/>
      <c r="M4" s="60" t="s">
        <v>107</v>
      </c>
    </row>
    <row r="5" spans="1:15" ht="18.75" customHeight="1" thickBot="1" x14ac:dyDescent="0.45">
      <c r="C5" s="276"/>
      <c r="D5" s="276"/>
      <c r="E5" s="276"/>
      <c r="F5" s="276"/>
      <c r="G5" s="276"/>
      <c r="H5" s="2"/>
      <c r="J5" s="281"/>
      <c r="K5" s="282"/>
      <c r="M5" s="60" t="s">
        <v>141</v>
      </c>
    </row>
    <row r="6" spans="1:15" ht="11.25" customHeight="1" thickBot="1" x14ac:dyDescent="0.45">
      <c r="C6" s="49"/>
      <c r="G6" s="3"/>
      <c r="H6" s="2"/>
      <c r="M6" s="60" t="s">
        <v>142</v>
      </c>
    </row>
    <row r="7" spans="1:15" ht="31.5" customHeight="1" x14ac:dyDescent="0.4">
      <c r="B7" s="283" t="s">
        <v>125</v>
      </c>
      <c r="C7" s="286" t="s">
        <v>113</v>
      </c>
      <c r="D7" s="286"/>
      <c r="E7" s="286"/>
      <c r="F7" s="287"/>
      <c r="G7" s="52"/>
      <c r="H7" s="288"/>
      <c r="I7" s="289"/>
      <c r="J7" s="292" t="s">
        <v>111</v>
      </c>
      <c r="K7" s="293"/>
      <c r="N7" s="46"/>
      <c r="O7" s="46"/>
    </row>
    <row r="8" spans="1:15" ht="27" customHeight="1" thickBot="1" x14ac:dyDescent="0.45">
      <c r="B8" s="284"/>
      <c r="C8" s="294" t="s">
        <v>0</v>
      </c>
      <c r="D8" s="294"/>
      <c r="E8" s="295"/>
      <c r="F8" s="296" t="s">
        <v>108</v>
      </c>
      <c r="G8" s="53"/>
      <c r="H8" s="290"/>
      <c r="I8" s="291"/>
      <c r="J8" s="305" t="s">
        <v>304</v>
      </c>
      <c r="K8" s="306"/>
      <c r="N8" s="46"/>
      <c r="O8" s="46"/>
    </row>
    <row r="9" spans="1:15" x14ac:dyDescent="0.4">
      <c r="B9" s="284"/>
      <c r="C9" s="307" t="s">
        <v>1</v>
      </c>
      <c r="D9" s="309" t="s">
        <v>2</v>
      </c>
      <c r="E9" s="309" t="s">
        <v>3</v>
      </c>
      <c r="F9" s="297"/>
      <c r="G9" s="54"/>
      <c r="H9" s="299" t="s">
        <v>123</v>
      </c>
      <c r="I9" s="301" t="s">
        <v>124</v>
      </c>
      <c r="J9" s="303" t="s">
        <v>305</v>
      </c>
      <c r="K9" s="304"/>
      <c r="N9" s="46"/>
      <c r="O9" s="46"/>
    </row>
    <row r="10" spans="1:15" ht="33.75" thickBot="1" x14ac:dyDescent="0.45">
      <c r="B10" s="285"/>
      <c r="C10" s="308"/>
      <c r="D10" s="310"/>
      <c r="E10" s="310"/>
      <c r="F10" s="298"/>
      <c r="G10" s="194"/>
      <c r="H10" s="300"/>
      <c r="I10" s="302"/>
      <c r="J10" s="195" t="s">
        <v>45</v>
      </c>
      <c r="K10" s="196" t="s">
        <v>236</v>
      </c>
      <c r="N10" s="46"/>
      <c r="O10" s="46"/>
    </row>
    <row r="11" spans="1:15" ht="19.5" thickBot="1" x14ac:dyDescent="0.45">
      <c r="B11" s="57"/>
      <c r="C11" s="253"/>
      <c r="D11" s="254"/>
      <c r="E11" s="254"/>
      <c r="F11" s="255"/>
      <c r="G11" s="41"/>
      <c r="H11" s="57"/>
      <c r="I11" s="258"/>
      <c r="J11" s="259" t="s">
        <v>181</v>
      </c>
      <c r="K11" s="260"/>
      <c r="N11" s="46"/>
      <c r="O11" s="46"/>
    </row>
    <row r="12" spans="1:15" ht="38.25" thickBot="1" x14ac:dyDescent="0.45">
      <c r="A12" s="56">
        <v>1</v>
      </c>
      <c r="B12" s="58">
        <v>1</v>
      </c>
      <c r="C12" s="256" t="s">
        <v>4</v>
      </c>
      <c r="D12" s="215" t="s">
        <v>5</v>
      </c>
      <c r="E12" s="215" t="s">
        <v>6</v>
      </c>
      <c r="F12" s="257" t="s">
        <v>182</v>
      </c>
      <c r="G12" s="41"/>
      <c r="H12" s="261" t="s">
        <v>107</v>
      </c>
      <c r="I12" s="262"/>
      <c r="J12" s="231"/>
      <c r="K12" s="263"/>
      <c r="N12" s="46"/>
      <c r="O12" s="46"/>
    </row>
    <row r="13" spans="1:15" ht="57" thickBot="1" x14ac:dyDescent="0.45">
      <c r="A13" s="56">
        <f>IF(J13="ー",A12,A12+1)</f>
        <v>2</v>
      </c>
      <c r="B13" s="58">
        <v>2</v>
      </c>
      <c r="C13" s="21"/>
      <c r="D13" s="22"/>
      <c r="E13" s="22"/>
      <c r="F13" s="17" t="s">
        <v>389</v>
      </c>
      <c r="G13" s="65"/>
      <c r="H13" s="6" t="s">
        <v>126</v>
      </c>
      <c r="I13" s="174"/>
      <c r="J13" s="172"/>
      <c r="K13" s="158"/>
      <c r="N13" s="46"/>
      <c r="O13" s="46"/>
    </row>
    <row r="14" spans="1:15" ht="38.25" thickBot="1" x14ac:dyDescent="0.45">
      <c r="A14" s="56">
        <f>IF(J14="ー",A13,A13+1)</f>
        <v>3</v>
      </c>
      <c r="B14" s="58">
        <v>3</v>
      </c>
      <c r="C14" s="21"/>
      <c r="D14" s="22"/>
      <c r="E14" s="22"/>
      <c r="F14" s="17" t="s">
        <v>186</v>
      </c>
      <c r="G14" s="41"/>
      <c r="H14" s="6" t="s">
        <v>126</v>
      </c>
      <c r="I14" s="174"/>
      <c r="J14" s="172"/>
      <c r="K14" s="158"/>
      <c r="N14" s="46"/>
      <c r="O14" s="46"/>
    </row>
    <row r="15" spans="1:15" s="154" customFormat="1" ht="38.25" thickBot="1" x14ac:dyDescent="0.45">
      <c r="A15" s="56" t="e">
        <f>IF(J15="ー",#REF!,#REF!+1)</f>
        <v>#REF!</v>
      </c>
      <c r="B15" s="58">
        <v>4</v>
      </c>
      <c r="C15" s="21"/>
      <c r="D15" s="22"/>
      <c r="E15" s="22"/>
      <c r="F15" s="218" t="s">
        <v>187</v>
      </c>
      <c r="G15" s="41"/>
      <c r="H15" s="6" t="s">
        <v>126</v>
      </c>
      <c r="I15" s="174"/>
      <c r="J15" s="172"/>
      <c r="K15" s="158"/>
    </row>
    <row r="16" spans="1:15" s="154" customFormat="1" ht="38.25" thickBot="1" x14ac:dyDescent="0.45">
      <c r="A16" s="56" t="e">
        <f>IF(J16="ー",A15,A15+1)</f>
        <v>#REF!</v>
      </c>
      <c r="B16" s="58">
        <v>5</v>
      </c>
      <c r="C16" s="21"/>
      <c r="D16" s="22"/>
      <c r="E16" s="22"/>
      <c r="F16" s="218" t="s">
        <v>189</v>
      </c>
      <c r="G16" s="41"/>
      <c r="H16" s="6" t="s">
        <v>126</v>
      </c>
      <c r="I16" s="174"/>
      <c r="J16" s="172"/>
      <c r="K16" s="158"/>
    </row>
    <row r="17" spans="1:15" s="154" customFormat="1" ht="38.25" thickBot="1" x14ac:dyDescent="0.45">
      <c r="A17" s="56" t="e">
        <f>IF(J17="ー",A16,A16+1)</f>
        <v>#REF!</v>
      </c>
      <c r="B17" s="58">
        <v>6</v>
      </c>
      <c r="C17" s="21"/>
      <c r="D17" s="22"/>
      <c r="E17" s="22"/>
      <c r="F17" s="218" t="s">
        <v>188</v>
      </c>
      <c r="G17" s="41"/>
      <c r="H17" s="6" t="s">
        <v>126</v>
      </c>
      <c r="I17" s="174"/>
      <c r="J17" s="172"/>
      <c r="K17" s="158"/>
    </row>
    <row r="18" spans="1:15" s="154" customFormat="1" ht="19.5" thickBot="1" x14ac:dyDescent="0.45">
      <c r="A18" s="56" t="e">
        <f>IF(J18="ー",#REF!,#REF!+1)</f>
        <v>#REF!</v>
      </c>
      <c r="B18" s="58">
        <v>7</v>
      </c>
      <c r="C18" s="21"/>
      <c r="D18" s="22"/>
      <c r="E18" s="22"/>
      <c r="F18" s="17" t="s">
        <v>183</v>
      </c>
      <c r="G18" s="41"/>
      <c r="H18" s="7" t="s">
        <v>126</v>
      </c>
      <c r="I18" s="173"/>
      <c r="J18" s="172"/>
      <c r="K18" s="159"/>
    </row>
    <row r="19" spans="1:15" s="154" customFormat="1" ht="19.5" thickBot="1" x14ac:dyDescent="0.45">
      <c r="A19" s="56" t="e">
        <f>IF(J19="ー",A18,A18+1)</f>
        <v>#REF!</v>
      </c>
      <c r="B19" s="58">
        <v>8</v>
      </c>
      <c r="C19" s="21"/>
      <c r="D19" s="22"/>
      <c r="E19" s="22"/>
      <c r="F19" s="17" t="s">
        <v>184</v>
      </c>
      <c r="G19" s="41"/>
      <c r="H19" s="7" t="s">
        <v>126</v>
      </c>
      <c r="I19" s="173"/>
      <c r="J19" s="172"/>
      <c r="K19" s="159"/>
    </row>
    <row r="20" spans="1:15" s="154" customFormat="1" ht="41.25" customHeight="1" thickBot="1" x14ac:dyDescent="0.45">
      <c r="A20" s="56" t="e">
        <f>IF(J20="ー",A18,A18+1)</f>
        <v>#REF!</v>
      </c>
      <c r="B20" s="58">
        <v>9</v>
      </c>
      <c r="C20" s="21"/>
      <c r="D20" s="22"/>
      <c r="E20" s="22"/>
      <c r="F20" s="17" t="s">
        <v>324</v>
      </c>
      <c r="G20" s="41"/>
      <c r="H20" s="7" t="s">
        <v>126</v>
      </c>
      <c r="I20" s="173"/>
      <c r="J20" s="172"/>
      <c r="K20" s="159"/>
    </row>
    <row r="21" spans="1:15" s="154" customFormat="1" ht="72.75" customHeight="1" thickBot="1" x14ac:dyDescent="0.45">
      <c r="A21" s="56" t="e">
        <f>IF(J21="ー",#REF!,#REF!+1)</f>
        <v>#REF!</v>
      </c>
      <c r="B21" s="58">
        <v>10</v>
      </c>
      <c r="C21" s="21"/>
      <c r="D21" s="22"/>
      <c r="E21" s="22" t="s">
        <v>8</v>
      </c>
      <c r="F21" s="225" t="s">
        <v>405</v>
      </c>
      <c r="G21" s="41"/>
      <c r="H21" s="8" t="s">
        <v>126</v>
      </c>
      <c r="I21" s="175"/>
      <c r="J21" s="172"/>
      <c r="K21" s="160"/>
    </row>
    <row r="22" spans="1:15" s="154" customFormat="1" ht="75.75" thickBot="1" x14ac:dyDescent="0.45">
      <c r="A22" s="56" t="e">
        <f>IF(J22="ー",A21,A21+1)</f>
        <v>#REF!</v>
      </c>
      <c r="B22" s="58">
        <v>11</v>
      </c>
      <c r="C22" s="21"/>
      <c r="D22" s="22"/>
      <c r="E22" s="22"/>
      <c r="F22" s="272" t="s">
        <v>390</v>
      </c>
      <c r="G22" s="41"/>
      <c r="H22" s="7" t="s">
        <v>126</v>
      </c>
      <c r="I22" s="173"/>
      <c r="J22" s="172"/>
      <c r="K22" s="158"/>
    </row>
    <row r="23" spans="1:15" s="154" customFormat="1" ht="38.25" thickBot="1" x14ac:dyDescent="0.45">
      <c r="A23" s="56" t="e">
        <f>IF(J23="ー",A21,A21+1)</f>
        <v>#REF!</v>
      </c>
      <c r="B23" s="58">
        <v>12</v>
      </c>
      <c r="C23" s="21"/>
      <c r="D23" s="22"/>
      <c r="E23" s="22"/>
      <c r="F23" s="226" t="s">
        <v>294</v>
      </c>
      <c r="G23" s="41"/>
      <c r="H23" s="5" t="s">
        <v>126</v>
      </c>
      <c r="I23" s="178"/>
      <c r="J23" s="172"/>
      <c r="K23" s="212"/>
    </row>
    <row r="24" spans="1:15" s="154" customFormat="1" ht="38.25" thickBot="1" x14ac:dyDescent="0.45">
      <c r="A24" s="56" t="e">
        <f>IF(J24="ー",A22,A22+1)</f>
        <v>#REF!</v>
      </c>
      <c r="B24" s="58">
        <v>13</v>
      </c>
      <c r="C24" s="191"/>
      <c r="D24" s="22"/>
      <c r="E24" s="22"/>
      <c r="F24" s="226" t="s">
        <v>325</v>
      </c>
      <c r="G24" s="45"/>
      <c r="H24" s="8" t="s">
        <v>126</v>
      </c>
      <c r="I24" s="175"/>
      <c r="J24" s="172"/>
      <c r="K24" s="213"/>
    </row>
    <row r="25" spans="1:15" s="154" customFormat="1" ht="38.25" thickBot="1" x14ac:dyDescent="0.45">
      <c r="A25" s="56" t="e">
        <f>IF(J25="ー",#REF!,#REF!+1)</f>
        <v>#REF!</v>
      </c>
      <c r="B25" s="58">
        <v>14</v>
      </c>
      <c r="C25" s="21"/>
      <c r="D25" s="22"/>
      <c r="E25" s="22"/>
      <c r="F25" s="225" t="s">
        <v>326</v>
      </c>
      <c r="G25" s="45"/>
      <c r="H25" s="8" t="s">
        <v>126</v>
      </c>
      <c r="I25" s="175"/>
      <c r="J25" s="172"/>
      <c r="K25" s="162"/>
    </row>
    <row r="26" spans="1:15" s="154" customFormat="1" ht="38.25" thickBot="1" x14ac:dyDescent="0.45">
      <c r="A26" s="56" t="e">
        <f t="shared" ref="A26:A35" si="0">IF(J26="ー",A25,A25+1)</f>
        <v>#REF!</v>
      </c>
      <c r="B26" s="58">
        <v>15</v>
      </c>
      <c r="C26" s="21"/>
      <c r="D26" s="22"/>
      <c r="E26" s="22"/>
      <c r="F26" s="225" t="s">
        <v>145</v>
      </c>
      <c r="G26" s="41"/>
      <c r="H26" s="8" t="s">
        <v>126</v>
      </c>
      <c r="I26" s="175"/>
      <c r="J26" s="172"/>
      <c r="K26" s="162"/>
    </row>
    <row r="27" spans="1:15" s="154" customFormat="1" ht="38.25" thickBot="1" x14ac:dyDescent="0.45">
      <c r="A27" s="56" t="e">
        <f t="shared" si="0"/>
        <v>#REF!</v>
      </c>
      <c r="B27" s="58">
        <v>16</v>
      </c>
      <c r="C27" s="21"/>
      <c r="D27" s="22"/>
      <c r="E27" s="22"/>
      <c r="F27" s="225" t="s">
        <v>146</v>
      </c>
      <c r="G27" s="41"/>
      <c r="H27" s="8" t="s">
        <v>126</v>
      </c>
      <c r="I27" s="175"/>
      <c r="J27" s="172"/>
      <c r="K27" s="162"/>
    </row>
    <row r="28" spans="1:15" s="154" customFormat="1" ht="38.25" thickBot="1" x14ac:dyDescent="0.45">
      <c r="A28" s="56" t="e">
        <f t="shared" si="0"/>
        <v>#REF!</v>
      </c>
      <c r="B28" s="58">
        <v>17</v>
      </c>
      <c r="C28" s="21"/>
      <c r="D28" s="22"/>
      <c r="E28" s="23"/>
      <c r="F28" s="14" t="s">
        <v>116</v>
      </c>
      <c r="G28" s="41"/>
      <c r="H28" s="8" t="s">
        <v>126</v>
      </c>
      <c r="I28" s="175"/>
      <c r="J28" s="172"/>
      <c r="K28" s="159"/>
    </row>
    <row r="29" spans="1:15" s="154" customFormat="1" ht="38.25" thickBot="1" x14ac:dyDescent="0.45">
      <c r="A29" s="56" t="e">
        <f t="shared" si="0"/>
        <v>#REF!</v>
      </c>
      <c r="B29" s="58">
        <v>18</v>
      </c>
      <c r="C29" s="21"/>
      <c r="D29" s="22"/>
      <c r="E29" s="20" t="s">
        <v>10</v>
      </c>
      <c r="F29" s="14" t="s">
        <v>150</v>
      </c>
      <c r="G29" s="41"/>
      <c r="H29" s="8" t="s">
        <v>126</v>
      </c>
      <c r="I29" s="175"/>
      <c r="J29" s="172"/>
      <c r="K29" s="159"/>
    </row>
    <row r="30" spans="1:15" s="154" customFormat="1" ht="82.5" customHeight="1" thickBot="1" x14ac:dyDescent="0.45">
      <c r="A30" s="56" t="e">
        <f t="shared" si="0"/>
        <v>#REF!</v>
      </c>
      <c r="B30" s="58">
        <v>19</v>
      </c>
      <c r="C30" s="21"/>
      <c r="D30" s="20" t="s">
        <v>49</v>
      </c>
      <c r="E30" s="20" t="s">
        <v>50</v>
      </c>
      <c r="F30" s="13" t="s">
        <v>383</v>
      </c>
      <c r="G30" s="41"/>
      <c r="H30" s="8" t="s">
        <v>126</v>
      </c>
      <c r="I30" s="175"/>
      <c r="J30" s="172"/>
      <c r="K30" s="159"/>
    </row>
    <row r="31" spans="1:15" ht="57" thickBot="1" x14ac:dyDescent="0.45">
      <c r="A31" s="56" t="e">
        <f t="shared" si="0"/>
        <v>#REF!</v>
      </c>
      <c r="B31" s="58">
        <v>20</v>
      </c>
      <c r="C31" s="21"/>
      <c r="D31" s="22"/>
      <c r="E31" s="23"/>
      <c r="F31" s="13" t="s">
        <v>295</v>
      </c>
      <c r="G31" s="41"/>
      <c r="H31" s="8" t="s">
        <v>126</v>
      </c>
      <c r="I31" s="175"/>
      <c r="J31" s="172"/>
      <c r="K31" s="159"/>
      <c r="N31" s="46"/>
      <c r="O31" s="46"/>
    </row>
    <row r="32" spans="1:15" ht="57" thickBot="1" x14ac:dyDescent="0.45">
      <c r="A32" s="56" t="e">
        <f t="shared" si="0"/>
        <v>#REF!</v>
      </c>
      <c r="B32" s="58">
        <v>21</v>
      </c>
      <c r="C32" s="21"/>
      <c r="D32" s="23"/>
      <c r="E32" s="24" t="s">
        <v>51</v>
      </c>
      <c r="F32" s="14" t="s">
        <v>327</v>
      </c>
      <c r="G32" s="41"/>
      <c r="H32" s="8" t="s">
        <v>126</v>
      </c>
      <c r="I32" s="175"/>
      <c r="J32" s="172"/>
      <c r="K32" s="159"/>
      <c r="N32" s="46"/>
      <c r="O32" s="46"/>
    </row>
    <row r="33" spans="1:15" ht="113.25" thickBot="1" x14ac:dyDescent="0.45">
      <c r="A33" s="56" t="e">
        <f t="shared" si="0"/>
        <v>#REF!</v>
      </c>
      <c r="B33" s="58">
        <v>22</v>
      </c>
      <c r="C33" s="21"/>
      <c r="D33" s="20" t="s">
        <v>11</v>
      </c>
      <c r="E33" s="20" t="s">
        <v>12</v>
      </c>
      <c r="F33" s="14" t="s">
        <v>328</v>
      </c>
      <c r="G33" s="41"/>
      <c r="H33" s="7" t="s">
        <v>126</v>
      </c>
      <c r="I33" s="173"/>
      <c r="J33" s="172"/>
      <c r="K33" s="158"/>
      <c r="N33" s="46"/>
      <c r="O33" s="46"/>
    </row>
    <row r="34" spans="1:15" ht="38.25" thickBot="1" x14ac:dyDescent="0.45">
      <c r="A34" s="56" t="e">
        <f t="shared" si="0"/>
        <v>#REF!</v>
      </c>
      <c r="B34" s="58">
        <v>23</v>
      </c>
      <c r="C34" s="21"/>
      <c r="D34" s="22"/>
      <c r="E34" s="61"/>
      <c r="F34" s="66" t="s">
        <v>367</v>
      </c>
      <c r="G34" s="44"/>
      <c r="H34" s="8"/>
      <c r="I34" s="175" t="s">
        <v>126</v>
      </c>
      <c r="J34" s="172"/>
      <c r="K34" s="159"/>
      <c r="N34" s="46"/>
      <c r="O34" s="46"/>
    </row>
    <row r="35" spans="1:15" ht="57" thickBot="1" x14ac:dyDescent="0.45">
      <c r="A35" s="56" t="e">
        <f t="shared" si="0"/>
        <v>#REF!</v>
      </c>
      <c r="B35" s="58">
        <v>24</v>
      </c>
      <c r="C35" s="21"/>
      <c r="D35" s="22"/>
      <c r="E35" s="20" t="s">
        <v>13</v>
      </c>
      <c r="F35" s="16" t="s">
        <v>151</v>
      </c>
      <c r="G35" s="41"/>
      <c r="H35" s="8" t="s">
        <v>126</v>
      </c>
      <c r="I35" s="175"/>
      <c r="J35" s="172"/>
      <c r="K35" s="159"/>
      <c r="N35" s="46"/>
      <c r="O35" s="46"/>
    </row>
    <row r="36" spans="1:15" s="55" customFormat="1" ht="57" thickBot="1" x14ac:dyDescent="0.45">
      <c r="A36" s="56" t="e">
        <f>IF(J36="ー",#REF!,#REF!+1)</f>
        <v>#REF!</v>
      </c>
      <c r="B36" s="58">
        <v>25</v>
      </c>
      <c r="C36" s="25"/>
      <c r="D36" s="26"/>
      <c r="E36" s="27" t="s">
        <v>103</v>
      </c>
      <c r="F36" s="227" t="s">
        <v>193</v>
      </c>
      <c r="G36" s="40"/>
      <c r="H36" s="9" t="s">
        <v>126</v>
      </c>
      <c r="I36" s="176"/>
      <c r="J36" s="172"/>
      <c r="K36" s="159"/>
    </row>
    <row r="37" spans="1:15" s="55" customFormat="1" ht="113.25" thickBot="1" x14ac:dyDescent="0.45">
      <c r="A37" s="56" t="e">
        <f t="shared" ref="A37:A46" si="1">IF(J37="ー",A36,A36+1)</f>
        <v>#REF!</v>
      </c>
      <c r="B37" s="58">
        <v>26</v>
      </c>
      <c r="C37" s="25"/>
      <c r="D37" s="26"/>
      <c r="E37" s="67"/>
      <c r="F37" s="227" t="s">
        <v>329</v>
      </c>
      <c r="G37" s="40"/>
      <c r="H37" s="9" t="s">
        <v>126</v>
      </c>
      <c r="I37" s="176"/>
      <c r="J37" s="172"/>
      <c r="K37" s="159"/>
    </row>
    <row r="38" spans="1:15" s="55" customFormat="1" ht="132" thickBot="1" x14ac:dyDescent="0.45">
      <c r="A38" s="56" t="e">
        <f t="shared" si="1"/>
        <v>#REF!</v>
      </c>
      <c r="B38" s="58">
        <v>27</v>
      </c>
      <c r="C38" s="25"/>
      <c r="D38" s="26"/>
      <c r="E38" s="27" t="s">
        <v>104</v>
      </c>
      <c r="F38" s="228" t="s">
        <v>190</v>
      </c>
      <c r="G38" s="40"/>
      <c r="H38" s="7"/>
      <c r="I38" s="173" t="s">
        <v>126</v>
      </c>
      <c r="J38" s="172"/>
      <c r="K38" s="158"/>
    </row>
    <row r="39" spans="1:15" ht="19.5" thickBot="1" x14ac:dyDescent="0.45">
      <c r="A39" s="56" t="e">
        <f t="shared" si="1"/>
        <v>#REF!</v>
      </c>
      <c r="B39" s="58">
        <v>28</v>
      </c>
      <c r="C39" s="21"/>
      <c r="D39" s="22"/>
      <c r="E39" s="20" t="s">
        <v>14</v>
      </c>
      <c r="F39" s="16" t="s">
        <v>330</v>
      </c>
      <c r="G39" s="41"/>
      <c r="H39" s="7"/>
      <c r="I39" s="173" t="s">
        <v>126</v>
      </c>
      <c r="J39" s="172"/>
      <c r="K39" s="158"/>
      <c r="N39" s="46"/>
      <c r="O39" s="46"/>
    </row>
    <row r="40" spans="1:15" ht="38.25" thickBot="1" x14ac:dyDescent="0.45">
      <c r="A40" s="56" t="e">
        <f t="shared" si="1"/>
        <v>#REF!</v>
      </c>
      <c r="B40" s="58">
        <v>29</v>
      </c>
      <c r="C40" s="21"/>
      <c r="D40" s="20" t="s">
        <v>16</v>
      </c>
      <c r="E40" s="20" t="s">
        <v>17</v>
      </c>
      <c r="F40" s="16" t="s">
        <v>307</v>
      </c>
      <c r="G40" s="41"/>
      <c r="H40" s="7" t="s">
        <v>126</v>
      </c>
      <c r="I40" s="173"/>
      <c r="J40" s="172"/>
      <c r="K40" s="158"/>
      <c r="N40" s="46"/>
      <c r="O40" s="46"/>
    </row>
    <row r="41" spans="1:15" ht="117.75" customHeight="1" thickBot="1" x14ac:dyDescent="0.45">
      <c r="A41" s="56" t="e">
        <f t="shared" si="1"/>
        <v>#REF!</v>
      </c>
      <c r="B41" s="58">
        <v>30</v>
      </c>
      <c r="C41" s="21"/>
      <c r="D41" s="22"/>
      <c r="E41" s="24" t="s">
        <v>18</v>
      </c>
      <c r="F41" s="14" t="s">
        <v>152</v>
      </c>
      <c r="G41" s="41"/>
      <c r="H41" s="8" t="s">
        <v>126</v>
      </c>
      <c r="I41" s="175"/>
      <c r="J41" s="172"/>
      <c r="K41" s="159"/>
      <c r="N41" s="46"/>
      <c r="O41" s="46"/>
    </row>
    <row r="42" spans="1:15" ht="57" thickBot="1" x14ac:dyDescent="0.45">
      <c r="A42" s="56" t="e">
        <f t="shared" si="1"/>
        <v>#REF!</v>
      </c>
      <c r="B42" s="58">
        <v>31</v>
      </c>
      <c r="C42" s="21"/>
      <c r="D42" s="22"/>
      <c r="E42" s="20" t="s">
        <v>19</v>
      </c>
      <c r="F42" s="13" t="s">
        <v>331</v>
      </c>
      <c r="G42" s="41"/>
      <c r="H42" s="5" t="s">
        <v>126</v>
      </c>
      <c r="I42" s="178"/>
      <c r="J42" s="186"/>
      <c r="K42" s="212"/>
      <c r="N42" s="46"/>
      <c r="O42" s="46"/>
    </row>
    <row r="43" spans="1:15" ht="43.5" customHeight="1" thickBot="1" x14ac:dyDescent="0.45">
      <c r="A43" s="56" t="e">
        <f t="shared" si="1"/>
        <v>#REF!</v>
      </c>
      <c r="B43" s="58">
        <v>32</v>
      </c>
      <c r="C43" s="191"/>
      <c r="D43" s="22"/>
      <c r="E43" s="24" t="s">
        <v>20</v>
      </c>
      <c r="F43" s="14" t="s">
        <v>391</v>
      </c>
      <c r="G43" s="45"/>
      <c r="H43" s="8" t="s">
        <v>126</v>
      </c>
      <c r="I43" s="175"/>
      <c r="J43" s="243"/>
      <c r="K43" s="252"/>
      <c r="N43" s="46"/>
      <c r="O43" s="46"/>
    </row>
    <row r="44" spans="1:15" ht="112.5" customHeight="1" thickBot="1" x14ac:dyDescent="0.45">
      <c r="A44" s="56" t="e">
        <f t="shared" si="1"/>
        <v>#REF!</v>
      </c>
      <c r="B44" s="58">
        <v>33</v>
      </c>
      <c r="C44" s="191"/>
      <c r="D44" s="22"/>
      <c r="E44" s="24" t="s">
        <v>21</v>
      </c>
      <c r="F44" s="14" t="s">
        <v>153</v>
      </c>
      <c r="G44" s="42"/>
      <c r="H44" s="8" t="s">
        <v>126</v>
      </c>
      <c r="I44" s="175"/>
      <c r="J44" s="172"/>
      <c r="K44" s="160"/>
      <c r="N44" s="46"/>
      <c r="O44" s="46"/>
    </row>
    <row r="45" spans="1:15" ht="119.25" customHeight="1" thickBot="1" x14ac:dyDescent="0.45">
      <c r="A45" s="56" t="e">
        <f t="shared" si="1"/>
        <v>#REF!</v>
      </c>
      <c r="B45" s="58">
        <v>34</v>
      </c>
      <c r="C45" s="21"/>
      <c r="D45" s="22"/>
      <c r="E45" s="22"/>
      <c r="F45" s="15" t="s">
        <v>154</v>
      </c>
      <c r="G45" s="41"/>
      <c r="H45" s="181" t="s">
        <v>126</v>
      </c>
      <c r="I45" s="182"/>
      <c r="J45" s="172"/>
      <c r="K45" s="158"/>
      <c r="N45" s="46"/>
      <c r="O45" s="46"/>
    </row>
    <row r="46" spans="1:15" ht="38.25" thickBot="1" x14ac:dyDescent="0.45">
      <c r="A46" s="56" t="e">
        <f t="shared" si="1"/>
        <v>#REF!</v>
      </c>
      <c r="B46" s="58">
        <v>35</v>
      </c>
      <c r="C46" s="21"/>
      <c r="D46" s="22"/>
      <c r="E46" s="63" t="s">
        <v>22</v>
      </c>
      <c r="F46" s="14" t="s">
        <v>155</v>
      </c>
      <c r="G46" s="41"/>
      <c r="H46" s="8" t="s">
        <v>126</v>
      </c>
      <c r="I46" s="175"/>
      <c r="J46" s="172"/>
      <c r="K46" s="159"/>
      <c r="N46" s="46"/>
      <c r="O46" s="46"/>
    </row>
    <row r="47" spans="1:15" ht="57" thickBot="1" x14ac:dyDescent="0.45">
      <c r="A47" s="56" t="e">
        <f>IF(J47="ー",#REF!,#REF!+1)</f>
        <v>#REF!</v>
      </c>
      <c r="B47" s="58">
        <v>36</v>
      </c>
      <c r="C47" s="21"/>
      <c r="D47" s="20" t="s">
        <v>23</v>
      </c>
      <c r="E47" s="24" t="s">
        <v>24</v>
      </c>
      <c r="F47" s="14" t="s">
        <v>156</v>
      </c>
      <c r="G47" s="41"/>
      <c r="H47" s="7" t="s">
        <v>126</v>
      </c>
      <c r="I47" s="175"/>
      <c r="J47" s="172"/>
      <c r="K47" s="163"/>
      <c r="N47" s="46"/>
      <c r="O47" s="46"/>
    </row>
    <row r="48" spans="1:15" ht="94.5" thickBot="1" x14ac:dyDescent="0.45">
      <c r="A48" s="56" t="e">
        <f t="shared" ref="A48:A57" si="2">IF(J48="ー",A47,A47+1)</f>
        <v>#REF!</v>
      </c>
      <c r="B48" s="58">
        <v>37</v>
      </c>
      <c r="C48" s="21"/>
      <c r="D48" s="22"/>
      <c r="E48" s="20" t="s">
        <v>25</v>
      </c>
      <c r="F48" s="14" t="s">
        <v>157</v>
      </c>
      <c r="G48" s="41"/>
      <c r="H48" s="7" t="s">
        <v>126</v>
      </c>
      <c r="I48" s="175"/>
      <c r="J48" s="172"/>
      <c r="K48" s="158"/>
      <c r="N48" s="46"/>
      <c r="O48" s="46"/>
    </row>
    <row r="49" spans="1:15" ht="38.25" thickBot="1" x14ac:dyDescent="0.45">
      <c r="A49" s="56" t="e">
        <f t="shared" si="2"/>
        <v>#REF!</v>
      </c>
      <c r="B49" s="58">
        <v>38</v>
      </c>
      <c r="C49" s="21"/>
      <c r="D49" s="22"/>
      <c r="E49" s="23"/>
      <c r="F49" s="14" t="s">
        <v>185</v>
      </c>
      <c r="G49" s="41"/>
      <c r="H49" s="7" t="s">
        <v>126</v>
      </c>
      <c r="I49" s="175"/>
      <c r="J49" s="172"/>
      <c r="K49" s="159"/>
      <c r="N49" s="46"/>
      <c r="O49" s="46"/>
    </row>
    <row r="50" spans="1:15" ht="58.35" customHeight="1" thickBot="1" x14ac:dyDescent="0.45">
      <c r="A50" s="56" t="e">
        <f t="shared" si="2"/>
        <v>#REF!</v>
      </c>
      <c r="B50" s="58">
        <v>39</v>
      </c>
      <c r="C50" s="21"/>
      <c r="D50" s="23"/>
      <c r="E50" s="24" t="s">
        <v>26</v>
      </c>
      <c r="F50" s="14" t="s">
        <v>178</v>
      </c>
      <c r="G50" s="41"/>
      <c r="H50" s="8"/>
      <c r="I50" s="175" t="s">
        <v>126</v>
      </c>
      <c r="J50" s="172"/>
      <c r="K50" s="159"/>
      <c r="N50" s="46"/>
      <c r="O50" s="46"/>
    </row>
    <row r="51" spans="1:15" ht="57" thickBot="1" x14ac:dyDescent="0.45">
      <c r="A51" s="56" t="e">
        <f t="shared" si="2"/>
        <v>#REF!</v>
      </c>
      <c r="B51" s="58">
        <v>40</v>
      </c>
      <c r="C51" s="21"/>
      <c r="D51" s="20" t="s">
        <v>27</v>
      </c>
      <c r="E51" s="24" t="s">
        <v>28</v>
      </c>
      <c r="F51" s="14" t="s">
        <v>158</v>
      </c>
      <c r="G51" s="41"/>
      <c r="H51" s="8" t="s">
        <v>126</v>
      </c>
      <c r="I51" s="175"/>
      <c r="J51" s="172"/>
      <c r="K51" s="158"/>
      <c r="N51" s="46"/>
      <c r="O51" s="46"/>
    </row>
    <row r="52" spans="1:15" ht="75.75" thickBot="1" x14ac:dyDescent="0.45">
      <c r="A52" s="56" t="e">
        <f t="shared" si="2"/>
        <v>#REF!</v>
      </c>
      <c r="B52" s="58">
        <v>41</v>
      </c>
      <c r="C52" s="21"/>
      <c r="D52" s="22"/>
      <c r="E52" s="24" t="s">
        <v>29</v>
      </c>
      <c r="F52" s="14" t="s">
        <v>159</v>
      </c>
      <c r="G52" s="41"/>
      <c r="H52" s="8" t="s">
        <v>126</v>
      </c>
      <c r="I52" s="177"/>
      <c r="J52" s="172"/>
      <c r="K52" s="164"/>
      <c r="N52" s="46"/>
      <c r="O52" s="46"/>
    </row>
    <row r="53" spans="1:15" ht="38.25" thickBot="1" x14ac:dyDescent="0.45">
      <c r="A53" s="56" t="e">
        <f t="shared" si="2"/>
        <v>#REF!</v>
      </c>
      <c r="B53" s="58">
        <v>42</v>
      </c>
      <c r="C53" s="21"/>
      <c r="D53" s="23"/>
      <c r="E53" s="24" t="s">
        <v>30</v>
      </c>
      <c r="F53" s="14" t="s">
        <v>31</v>
      </c>
      <c r="G53" s="41"/>
      <c r="H53" s="7" t="s">
        <v>126</v>
      </c>
      <c r="I53" s="175"/>
      <c r="J53" s="172"/>
      <c r="K53" s="159"/>
      <c r="N53" s="46"/>
      <c r="O53" s="46"/>
    </row>
    <row r="54" spans="1:15" ht="57" thickBot="1" x14ac:dyDescent="0.45">
      <c r="A54" s="56" t="e">
        <f t="shared" si="2"/>
        <v>#REF!</v>
      </c>
      <c r="B54" s="58">
        <v>43</v>
      </c>
      <c r="C54" s="21"/>
      <c r="D54" s="63" t="s">
        <v>32</v>
      </c>
      <c r="E54" s="63" t="s">
        <v>33</v>
      </c>
      <c r="F54" s="13" t="s">
        <v>368</v>
      </c>
      <c r="G54" s="41"/>
      <c r="H54" s="8" t="s">
        <v>126</v>
      </c>
      <c r="I54" s="175"/>
      <c r="J54" s="172"/>
      <c r="K54" s="159"/>
      <c r="L54" s="46" t="s">
        <v>332</v>
      </c>
      <c r="N54" s="46"/>
      <c r="O54" s="46"/>
    </row>
    <row r="55" spans="1:15" ht="38.25" thickBot="1" x14ac:dyDescent="0.45">
      <c r="A55" s="56" t="e">
        <f t="shared" si="2"/>
        <v>#REF!</v>
      </c>
      <c r="B55" s="58">
        <v>44</v>
      </c>
      <c r="C55" s="21"/>
      <c r="D55" s="61"/>
      <c r="E55" s="61"/>
      <c r="F55" s="13" t="s">
        <v>333</v>
      </c>
      <c r="G55" s="44"/>
      <c r="H55" s="8" t="s">
        <v>126</v>
      </c>
      <c r="I55" s="175"/>
      <c r="J55" s="172"/>
      <c r="K55" s="159"/>
      <c r="N55" s="46"/>
      <c r="O55" s="46"/>
    </row>
    <row r="56" spans="1:15" ht="38.25" thickBot="1" x14ac:dyDescent="0.45">
      <c r="A56" s="56" t="e">
        <f t="shared" si="2"/>
        <v>#REF!</v>
      </c>
      <c r="B56" s="58">
        <v>45</v>
      </c>
      <c r="C56" s="21"/>
      <c r="D56" s="61"/>
      <c r="E56" s="61"/>
      <c r="F56" s="13" t="s">
        <v>334</v>
      </c>
      <c r="G56" s="44"/>
      <c r="H56" s="8"/>
      <c r="I56" s="175" t="s">
        <v>126</v>
      </c>
      <c r="J56" s="172"/>
      <c r="K56" s="159"/>
      <c r="N56" s="46"/>
      <c r="O56" s="46"/>
    </row>
    <row r="57" spans="1:15" ht="57" thickBot="1" x14ac:dyDescent="0.45">
      <c r="A57" s="56" t="e">
        <f t="shared" si="2"/>
        <v>#REF!</v>
      </c>
      <c r="B57" s="58">
        <v>46</v>
      </c>
      <c r="C57" s="21"/>
      <c r="D57" s="61"/>
      <c r="E57" s="61"/>
      <c r="F57" s="13" t="s">
        <v>335</v>
      </c>
      <c r="G57" s="44"/>
      <c r="H57" s="8"/>
      <c r="I57" s="175" t="s">
        <v>126</v>
      </c>
      <c r="J57" s="172"/>
      <c r="K57" s="159"/>
      <c r="N57" s="46"/>
      <c r="O57" s="46"/>
    </row>
    <row r="58" spans="1:15" ht="48" customHeight="1" thickBot="1" x14ac:dyDescent="0.45">
      <c r="A58" s="56" t="e">
        <f>IF(J58="ー",#REF!,#REF!+1)</f>
        <v>#REF!</v>
      </c>
      <c r="B58" s="58">
        <v>47</v>
      </c>
      <c r="C58" s="21"/>
      <c r="D58" s="63" t="s">
        <v>34</v>
      </c>
      <c r="E58" s="61"/>
      <c r="F58" s="17" t="s">
        <v>296</v>
      </c>
      <c r="G58" s="41"/>
      <c r="H58" s="7" t="s">
        <v>130</v>
      </c>
      <c r="I58" s="173" t="s">
        <v>130</v>
      </c>
      <c r="J58" s="172"/>
      <c r="K58" s="166" t="s">
        <v>130</v>
      </c>
      <c r="N58" s="46"/>
      <c r="O58" s="46"/>
    </row>
    <row r="59" spans="1:15" ht="19.5" thickBot="1" x14ac:dyDescent="0.45">
      <c r="A59" s="56" t="e">
        <f t="shared" ref="A59:A73" si="3">IF(J59="ー",A58,A58+1)</f>
        <v>#REF!</v>
      </c>
      <c r="B59" s="58">
        <v>48</v>
      </c>
      <c r="C59" s="21"/>
      <c r="D59" s="61"/>
      <c r="E59" s="61"/>
      <c r="F59" s="66" t="s">
        <v>315</v>
      </c>
      <c r="G59" s="41"/>
      <c r="H59" s="7" t="s">
        <v>126</v>
      </c>
      <c r="I59" s="173"/>
      <c r="J59" s="172"/>
      <c r="K59" s="158"/>
      <c r="N59" s="46"/>
      <c r="O59" s="46"/>
    </row>
    <row r="60" spans="1:15" ht="19.5" thickBot="1" x14ac:dyDescent="0.45">
      <c r="A60" s="56" t="e">
        <f t="shared" si="3"/>
        <v>#REF!</v>
      </c>
      <c r="B60" s="58">
        <v>49</v>
      </c>
      <c r="C60" s="21"/>
      <c r="D60" s="61"/>
      <c r="E60" s="61"/>
      <c r="F60" s="66" t="s">
        <v>316</v>
      </c>
      <c r="G60" s="41"/>
      <c r="H60" s="7" t="s">
        <v>126</v>
      </c>
      <c r="I60" s="173"/>
      <c r="J60" s="172"/>
      <c r="K60" s="158"/>
      <c r="N60" s="46"/>
      <c r="O60" s="46"/>
    </row>
    <row r="61" spans="1:15" ht="19.5" thickBot="1" x14ac:dyDescent="0.45">
      <c r="A61" s="56" t="e">
        <f>IF(J61="ー",#REF!,#REF!+1)</f>
        <v>#REF!</v>
      </c>
      <c r="B61" s="58">
        <v>50</v>
      </c>
      <c r="C61" s="21"/>
      <c r="D61" s="61"/>
      <c r="E61" s="61"/>
      <c r="F61" s="66" t="s">
        <v>223</v>
      </c>
      <c r="G61" s="41"/>
      <c r="H61" s="7" t="s">
        <v>126</v>
      </c>
      <c r="I61" s="173"/>
      <c r="J61" s="172"/>
      <c r="K61" s="158"/>
      <c r="N61" s="46"/>
      <c r="O61" s="46"/>
    </row>
    <row r="62" spans="1:15" ht="19.5" thickBot="1" x14ac:dyDescent="0.45">
      <c r="A62" s="56" t="e">
        <f>IF(J62="ー",#REF!,#REF!+1)</f>
        <v>#REF!</v>
      </c>
      <c r="B62" s="58">
        <v>51</v>
      </c>
      <c r="C62" s="21"/>
      <c r="D62" s="61"/>
      <c r="E62" s="61"/>
      <c r="F62" s="66" t="s">
        <v>337</v>
      </c>
      <c r="G62" s="41"/>
      <c r="H62" s="7" t="s">
        <v>126</v>
      </c>
      <c r="I62" s="173"/>
      <c r="J62" s="172"/>
      <c r="K62" s="158"/>
      <c r="N62" s="46"/>
      <c r="O62" s="46"/>
    </row>
    <row r="63" spans="1:15" ht="19.5" thickBot="1" x14ac:dyDescent="0.45">
      <c r="A63" s="56" t="e">
        <f t="shared" si="3"/>
        <v>#REF!</v>
      </c>
      <c r="B63" s="58">
        <v>52</v>
      </c>
      <c r="C63" s="21"/>
      <c r="D63" s="61"/>
      <c r="E63" s="61"/>
      <c r="F63" s="66" t="s">
        <v>224</v>
      </c>
      <c r="G63" s="41"/>
      <c r="H63" s="7" t="s">
        <v>126</v>
      </c>
      <c r="I63" s="173"/>
      <c r="J63" s="172"/>
      <c r="K63" s="158"/>
      <c r="N63" s="46"/>
      <c r="O63" s="46"/>
    </row>
    <row r="64" spans="1:15" ht="38.25" thickBot="1" x14ac:dyDescent="0.45">
      <c r="A64" s="56" t="e">
        <f t="shared" si="3"/>
        <v>#REF!</v>
      </c>
      <c r="B64" s="58">
        <v>53</v>
      </c>
      <c r="C64" s="21"/>
      <c r="D64" s="61"/>
      <c r="E64" s="61"/>
      <c r="F64" s="66" t="s">
        <v>336</v>
      </c>
      <c r="G64" s="41"/>
      <c r="H64" s="7"/>
      <c r="I64" s="173" t="s">
        <v>126</v>
      </c>
      <c r="J64" s="172"/>
      <c r="K64" s="158"/>
      <c r="N64" s="46"/>
      <c r="O64" s="46"/>
    </row>
    <row r="65" spans="1:15" ht="19.5" thickBot="1" x14ac:dyDescent="0.45">
      <c r="A65" s="56" t="e">
        <f t="shared" si="3"/>
        <v>#REF!</v>
      </c>
      <c r="B65" s="58">
        <v>54</v>
      </c>
      <c r="C65" s="21"/>
      <c r="D65" s="61"/>
      <c r="E65" s="61"/>
      <c r="F65" s="66" t="s">
        <v>226</v>
      </c>
      <c r="G65" s="41"/>
      <c r="H65" s="7"/>
      <c r="I65" s="173" t="s">
        <v>126</v>
      </c>
      <c r="J65" s="172"/>
      <c r="K65" s="158"/>
      <c r="N65" s="46"/>
      <c r="O65" s="46"/>
    </row>
    <row r="66" spans="1:15" ht="38.25" thickBot="1" x14ac:dyDescent="0.45">
      <c r="A66" s="56" t="e">
        <f t="shared" si="3"/>
        <v>#REF!</v>
      </c>
      <c r="B66" s="58">
        <v>55</v>
      </c>
      <c r="C66" s="21"/>
      <c r="D66" s="62"/>
      <c r="E66" s="61"/>
      <c r="F66" s="66" t="s">
        <v>225</v>
      </c>
      <c r="G66" s="41"/>
      <c r="H66" s="7"/>
      <c r="I66" s="173" t="s">
        <v>126</v>
      </c>
      <c r="J66" s="172"/>
      <c r="K66" s="158" t="s">
        <v>303</v>
      </c>
      <c r="N66" s="46"/>
      <c r="O66" s="46"/>
    </row>
    <row r="67" spans="1:15" ht="38.25" thickBot="1" x14ac:dyDescent="0.45">
      <c r="A67" s="56" t="e">
        <f t="shared" si="3"/>
        <v>#REF!</v>
      </c>
      <c r="B67" s="58">
        <v>56</v>
      </c>
      <c r="C67" s="21"/>
      <c r="D67" s="22" t="s">
        <v>127</v>
      </c>
      <c r="E67" s="20" t="s">
        <v>130</v>
      </c>
      <c r="F67" s="13" t="s">
        <v>229</v>
      </c>
      <c r="G67" s="64"/>
      <c r="H67" s="8" t="s">
        <v>130</v>
      </c>
      <c r="I67" s="175" t="s">
        <v>130</v>
      </c>
      <c r="J67" s="172"/>
      <c r="K67" s="166" t="s">
        <v>130</v>
      </c>
      <c r="N67" s="46"/>
      <c r="O67" s="46"/>
    </row>
    <row r="68" spans="1:15" ht="19.5" thickBot="1" x14ac:dyDescent="0.45">
      <c r="A68" s="56" t="e">
        <f t="shared" si="3"/>
        <v>#REF!</v>
      </c>
      <c r="B68" s="58">
        <v>57</v>
      </c>
      <c r="C68" s="21"/>
      <c r="D68" s="61"/>
      <c r="E68" s="61"/>
      <c r="F68" s="17" t="s">
        <v>227</v>
      </c>
      <c r="G68" s="41"/>
      <c r="H68" s="7"/>
      <c r="I68" s="173" t="s">
        <v>126</v>
      </c>
      <c r="J68" s="172"/>
      <c r="K68" s="158"/>
      <c r="N68" s="46"/>
      <c r="O68" s="46"/>
    </row>
    <row r="69" spans="1:15" ht="19.5" thickBot="1" x14ac:dyDescent="0.45">
      <c r="A69" s="56" t="e">
        <f t="shared" si="3"/>
        <v>#REF!</v>
      </c>
      <c r="B69" s="58">
        <v>58</v>
      </c>
      <c r="C69" s="21"/>
      <c r="D69" s="61"/>
      <c r="E69" s="61"/>
      <c r="F69" s="17" t="s">
        <v>228</v>
      </c>
      <c r="G69" s="41"/>
      <c r="H69" s="7"/>
      <c r="I69" s="173" t="s">
        <v>126</v>
      </c>
      <c r="J69" s="172"/>
      <c r="K69" s="158"/>
      <c r="N69" s="46"/>
      <c r="O69" s="46"/>
    </row>
    <row r="70" spans="1:15" ht="19.5" thickBot="1" x14ac:dyDescent="0.45">
      <c r="A70" s="56" t="e">
        <f>IF(J70="ー",#REF!,#REF!+1)</f>
        <v>#REF!</v>
      </c>
      <c r="B70" s="58">
        <v>59</v>
      </c>
      <c r="C70" s="21"/>
      <c r="D70" s="61"/>
      <c r="E70" s="61"/>
      <c r="F70" s="17" t="s">
        <v>230</v>
      </c>
      <c r="G70" s="41"/>
      <c r="H70" s="7"/>
      <c r="I70" s="173" t="s">
        <v>126</v>
      </c>
      <c r="J70" s="172"/>
      <c r="K70" s="158"/>
      <c r="N70" s="46"/>
      <c r="O70" s="46"/>
    </row>
    <row r="71" spans="1:15" ht="38.25" thickBot="1" x14ac:dyDescent="0.45">
      <c r="A71" s="56" t="e">
        <f t="shared" si="3"/>
        <v>#REF!</v>
      </c>
      <c r="B71" s="58">
        <v>60</v>
      </c>
      <c r="C71" s="21"/>
      <c r="D71" s="61"/>
      <c r="E71" s="61"/>
      <c r="F71" s="19" t="s">
        <v>225</v>
      </c>
      <c r="G71" s="41"/>
      <c r="H71" s="6"/>
      <c r="I71" s="174" t="s">
        <v>126</v>
      </c>
      <c r="J71" s="186"/>
      <c r="K71" s="251" t="s">
        <v>303</v>
      </c>
      <c r="N71" s="46"/>
      <c r="O71" s="46"/>
    </row>
    <row r="72" spans="1:15" ht="57" thickBot="1" x14ac:dyDescent="0.45">
      <c r="A72" s="56" t="e">
        <f t="shared" si="3"/>
        <v>#REF!</v>
      </c>
      <c r="B72" s="58">
        <v>61</v>
      </c>
      <c r="C72" s="191"/>
      <c r="D72" s="24" t="s">
        <v>35</v>
      </c>
      <c r="E72" s="24" t="s">
        <v>33</v>
      </c>
      <c r="F72" s="14" t="s">
        <v>162</v>
      </c>
      <c r="G72" s="45"/>
      <c r="H72" s="8" t="s">
        <v>126</v>
      </c>
      <c r="I72" s="175"/>
      <c r="J72" s="243"/>
      <c r="K72" s="252"/>
      <c r="N72" s="46"/>
      <c r="O72" s="46"/>
    </row>
    <row r="73" spans="1:15" ht="93.75" customHeight="1" thickBot="1" x14ac:dyDescent="0.45">
      <c r="A73" s="56" t="e">
        <f t="shared" si="3"/>
        <v>#REF!</v>
      </c>
      <c r="B73" s="58">
        <v>62</v>
      </c>
      <c r="C73" s="21"/>
      <c r="D73" s="20" t="s">
        <v>36</v>
      </c>
      <c r="E73" s="20" t="s">
        <v>33</v>
      </c>
      <c r="F73" s="13" t="s">
        <v>163</v>
      </c>
      <c r="G73" s="41"/>
      <c r="H73" s="5" t="s">
        <v>126</v>
      </c>
      <c r="I73" s="267"/>
      <c r="J73" s="186"/>
      <c r="K73" s="164"/>
      <c r="N73" s="46"/>
      <c r="O73" s="46"/>
    </row>
    <row r="74" spans="1:15" ht="38.25" thickBot="1" x14ac:dyDescent="0.45">
      <c r="A74" s="56" t="e">
        <f>IF(J74="ー",#REF!,#REF!+1)</f>
        <v>#REF!</v>
      </c>
      <c r="B74" s="58">
        <v>63</v>
      </c>
      <c r="C74" s="264" t="s">
        <v>37</v>
      </c>
      <c r="D74" s="215" t="s">
        <v>38</v>
      </c>
      <c r="E74" s="265" t="s">
        <v>377</v>
      </c>
      <c r="F74" s="266" t="s">
        <v>339</v>
      </c>
      <c r="G74" s="44"/>
      <c r="H74" s="261" t="s">
        <v>126</v>
      </c>
      <c r="I74" s="268"/>
      <c r="J74" s="231"/>
      <c r="K74" s="263"/>
      <c r="N74" s="46"/>
      <c r="O74" s="46"/>
    </row>
    <row r="75" spans="1:15" ht="27.6" customHeight="1" thickBot="1" x14ac:dyDescent="0.45">
      <c r="A75" s="56" t="e">
        <f>IF(J75="ー",A74,A74+1)</f>
        <v>#REF!</v>
      </c>
      <c r="B75" s="58">
        <v>64</v>
      </c>
      <c r="C75" s="21"/>
      <c r="D75" s="61"/>
      <c r="E75" s="61"/>
      <c r="F75" s="17" t="s">
        <v>340</v>
      </c>
      <c r="G75" s="44"/>
      <c r="H75" s="6" t="s">
        <v>126</v>
      </c>
      <c r="I75" s="178"/>
      <c r="J75" s="172"/>
      <c r="K75" s="159"/>
      <c r="N75" s="46"/>
      <c r="O75" s="46"/>
    </row>
    <row r="76" spans="1:15" ht="66" customHeight="1" thickBot="1" x14ac:dyDescent="0.45">
      <c r="A76" s="56" t="e">
        <f>IF(J76="ー",#REF!,#REF!+1)</f>
        <v>#REF!</v>
      </c>
      <c r="B76" s="58">
        <v>65</v>
      </c>
      <c r="C76" s="191"/>
      <c r="D76" s="61"/>
      <c r="E76" s="63" t="s">
        <v>40</v>
      </c>
      <c r="F76" s="15" t="s">
        <v>222</v>
      </c>
      <c r="G76" s="187"/>
      <c r="H76" s="184" t="s">
        <v>130</v>
      </c>
      <c r="I76" s="182" t="s">
        <v>130</v>
      </c>
      <c r="J76" s="172"/>
      <c r="K76" s="188" t="s">
        <v>130</v>
      </c>
      <c r="N76" s="46"/>
      <c r="O76" s="46"/>
    </row>
    <row r="77" spans="1:15" ht="19.5" thickBot="1" x14ac:dyDescent="0.45">
      <c r="A77" s="56" t="e">
        <f>IF(J77="ー",A76,A76+1)</f>
        <v>#REF!</v>
      </c>
      <c r="B77" s="58">
        <v>66</v>
      </c>
      <c r="C77" s="21"/>
      <c r="D77" s="61"/>
      <c r="E77" s="61"/>
      <c r="F77" s="66" t="s">
        <v>202</v>
      </c>
      <c r="G77" s="44"/>
      <c r="H77" s="180" t="s">
        <v>126</v>
      </c>
      <c r="I77" s="185"/>
      <c r="J77" s="172"/>
      <c r="K77" s="158"/>
      <c r="N77" s="46"/>
      <c r="O77" s="46"/>
    </row>
    <row r="78" spans="1:15" ht="19.5" thickBot="1" x14ac:dyDescent="0.45">
      <c r="A78" s="56" t="e">
        <f>IF(J78="ー",A77,A77+1)</f>
        <v>#REF!</v>
      </c>
      <c r="B78" s="58">
        <v>67</v>
      </c>
      <c r="C78" s="21"/>
      <c r="D78" s="61"/>
      <c r="E78" s="61"/>
      <c r="F78" s="17" t="s">
        <v>201</v>
      </c>
      <c r="G78" s="44"/>
      <c r="H78" s="6"/>
      <c r="I78" s="178" t="s">
        <v>126</v>
      </c>
      <c r="J78" s="172"/>
      <c r="K78" s="159"/>
      <c r="N78" s="46"/>
      <c r="O78" s="46"/>
    </row>
    <row r="79" spans="1:15" ht="38.25" thickBot="1" x14ac:dyDescent="0.45">
      <c r="A79" s="56" t="e">
        <f>IF(J79="ー",A78,A78+1)</f>
        <v>#REF!</v>
      </c>
      <c r="B79" s="58">
        <v>68</v>
      </c>
      <c r="C79" s="21"/>
      <c r="D79" s="61"/>
      <c r="E79" s="61"/>
      <c r="F79" s="18" t="s">
        <v>200</v>
      </c>
      <c r="G79" s="44"/>
      <c r="H79" s="6"/>
      <c r="I79" s="178" t="s">
        <v>126</v>
      </c>
      <c r="J79" s="172"/>
      <c r="K79" s="158" t="s">
        <v>311</v>
      </c>
      <c r="N79" s="46"/>
      <c r="O79" s="46"/>
    </row>
    <row r="80" spans="1:15" ht="94.5" thickBot="1" x14ac:dyDescent="0.45">
      <c r="A80" s="56" t="e">
        <f>IF(J80="ー",A79,A79+1)</f>
        <v>#REF!</v>
      </c>
      <c r="B80" s="58">
        <v>69</v>
      </c>
      <c r="C80" s="21"/>
      <c r="D80" s="61"/>
      <c r="E80" s="61"/>
      <c r="F80" s="17" t="s">
        <v>338</v>
      </c>
      <c r="G80" s="41"/>
      <c r="H80" s="8" t="s">
        <v>126</v>
      </c>
      <c r="I80" s="175"/>
      <c r="J80" s="172"/>
      <c r="K80" s="157"/>
      <c r="N80" s="46"/>
      <c r="O80" s="46"/>
    </row>
    <row r="81" spans="1:15" ht="38.25" thickBot="1" x14ac:dyDescent="0.45">
      <c r="A81" s="56"/>
      <c r="B81" s="58">
        <v>70</v>
      </c>
      <c r="C81" s="21"/>
      <c r="D81" s="61"/>
      <c r="E81" s="61"/>
      <c r="F81" s="14" t="s">
        <v>370</v>
      </c>
      <c r="G81" s="41"/>
      <c r="H81" s="7" t="s">
        <v>126</v>
      </c>
      <c r="I81" s="173"/>
      <c r="J81" s="172"/>
      <c r="K81" s="157"/>
      <c r="N81" s="46"/>
      <c r="O81" s="46"/>
    </row>
    <row r="82" spans="1:15" ht="57" thickBot="1" x14ac:dyDescent="0.45">
      <c r="A82" s="56" t="e">
        <f>IF(J82="ー",#REF!,#REF!+1)</f>
        <v>#REF!</v>
      </c>
      <c r="B82" s="58">
        <v>71</v>
      </c>
      <c r="C82" s="21"/>
      <c r="D82" s="61"/>
      <c r="E82" s="61"/>
      <c r="F82" s="14" t="s">
        <v>392</v>
      </c>
      <c r="G82" s="44"/>
      <c r="H82" s="8" t="s">
        <v>126</v>
      </c>
      <c r="I82" s="175"/>
      <c r="J82" s="172"/>
      <c r="K82" s="159"/>
      <c r="N82" s="46"/>
      <c r="O82" s="46"/>
    </row>
    <row r="83" spans="1:15" ht="57" thickBot="1" x14ac:dyDescent="0.45">
      <c r="A83" s="56" t="e">
        <f>IF(J83="ー",A82,A82+1)</f>
        <v>#REF!</v>
      </c>
      <c r="B83" s="58">
        <v>72</v>
      </c>
      <c r="C83" s="21"/>
      <c r="D83" s="61"/>
      <c r="E83" s="62"/>
      <c r="F83" s="18" t="s">
        <v>393</v>
      </c>
      <c r="G83" s="41"/>
      <c r="H83" s="6" t="s">
        <v>126</v>
      </c>
      <c r="I83" s="178"/>
      <c r="J83" s="172"/>
      <c r="K83" s="159"/>
      <c r="N83" s="46"/>
      <c r="O83" s="46"/>
    </row>
    <row r="84" spans="1:15" ht="57" thickBot="1" x14ac:dyDescent="0.45">
      <c r="A84" s="56" t="e">
        <f>IF(J84="ー",A83,A83+1)</f>
        <v>#REF!</v>
      </c>
      <c r="B84" s="58">
        <v>73</v>
      </c>
      <c r="C84" s="21"/>
      <c r="D84" s="61"/>
      <c r="E84" s="63" t="s">
        <v>41</v>
      </c>
      <c r="F84" s="14" t="s">
        <v>47</v>
      </c>
      <c r="G84" s="41"/>
      <c r="H84" s="7" t="s">
        <v>126</v>
      </c>
      <c r="I84" s="175"/>
      <c r="J84" s="172"/>
      <c r="K84" s="159"/>
      <c r="N84" s="46"/>
      <c r="O84" s="46"/>
    </row>
    <row r="85" spans="1:15" ht="57" thickBot="1" x14ac:dyDescent="0.45">
      <c r="A85" s="56" t="e">
        <f>IF(J85="ー",A84,A84+1)</f>
        <v>#REF!</v>
      </c>
      <c r="B85" s="58">
        <v>74</v>
      </c>
      <c r="C85" s="21"/>
      <c r="D85" s="61"/>
      <c r="E85" s="155"/>
      <c r="F85" s="273" t="s">
        <v>165</v>
      </c>
      <c r="G85" s="41"/>
      <c r="H85" s="8" t="s">
        <v>126</v>
      </c>
      <c r="I85" s="175"/>
      <c r="J85" s="172"/>
      <c r="K85" s="159"/>
      <c r="N85" s="46"/>
      <c r="O85" s="46"/>
    </row>
    <row r="86" spans="1:15" ht="57" thickBot="1" x14ac:dyDescent="0.45">
      <c r="A86" s="56" t="e">
        <f>IF(J86="ー",#REF!,#REF!+1)</f>
        <v>#REF!</v>
      </c>
      <c r="B86" s="58">
        <v>75</v>
      </c>
      <c r="C86" s="21"/>
      <c r="D86" s="61"/>
      <c r="E86" s="63" t="s">
        <v>198</v>
      </c>
      <c r="F86" s="66" t="s">
        <v>317</v>
      </c>
      <c r="G86" s="44"/>
      <c r="H86" s="6" t="s">
        <v>130</v>
      </c>
      <c r="I86" s="178" t="s">
        <v>130</v>
      </c>
      <c r="J86" s="172"/>
      <c r="K86" s="166" t="s">
        <v>130</v>
      </c>
      <c r="N86" s="46"/>
      <c r="O86" s="46"/>
    </row>
    <row r="87" spans="1:15" ht="38.25" thickBot="1" x14ac:dyDescent="0.45">
      <c r="A87" s="56" t="e">
        <f t="shared" ref="A87:A95" si="4">IF(J87="ー",A86,A86+1)</f>
        <v>#REF!</v>
      </c>
      <c r="B87" s="58">
        <v>76</v>
      </c>
      <c r="C87" s="21"/>
      <c r="D87" s="61"/>
      <c r="E87" s="61"/>
      <c r="F87" s="17" t="s">
        <v>318</v>
      </c>
      <c r="G87" s="44"/>
      <c r="H87" s="6" t="s">
        <v>126</v>
      </c>
      <c r="I87" s="178"/>
      <c r="J87" s="172"/>
      <c r="K87" s="159"/>
      <c r="N87" s="46"/>
      <c r="O87" s="46"/>
    </row>
    <row r="88" spans="1:15" ht="19.5" thickBot="1" x14ac:dyDescent="0.45">
      <c r="A88" s="56" t="e">
        <f t="shared" si="4"/>
        <v>#REF!</v>
      </c>
      <c r="B88" s="58">
        <v>77</v>
      </c>
      <c r="C88" s="21"/>
      <c r="D88" s="61"/>
      <c r="E88" s="61"/>
      <c r="F88" s="17" t="s">
        <v>341</v>
      </c>
      <c r="G88" s="44"/>
      <c r="H88" s="6" t="s">
        <v>126</v>
      </c>
      <c r="I88" s="178"/>
      <c r="J88" s="172"/>
      <c r="K88" s="159"/>
      <c r="N88" s="46"/>
      <c r="O88" s="46"/>
    </row>
    <row r="89" spans="1:15" ht="19.5" thickBot="1" x14ac:dyDescent="0.45">
      <c r="A89" s="56" t="e">
        <f t="shared" si="4"/>
        <v>#REF!</v>
      </c>
      <c r="B89" s="58">
        <v>78</v>
      </c>
      <c r="C89" s="21"/>
      <c r="D89" s="61"/>
      <c r="E89" s="61"/>
      <c r="F89" s="17" t="s">
        <v>194</v>
      </c>
      <c r="G89" s="44"/>
      <c r="H89" s="6" t="s">
        <v>126</v>
      </c>
      <c r="I89" s="178"/>
      <c r="J89" s="172"/>
      <c r="K89" s="159"/>
      <c r="N89" s="46"/>
      <c r="O89" s="46"/>
    </row>
    <row r="90" spans="1:15" ht="19.5" thickBot="1" x14ac:dyDescent="0.45">
      <c r="A90" s="56" t="e">
        <f t="shared" si="4"/>
        <v>#REF!</v>
      </c>
      <c r="B90" s="58">
        <v>79</v>
      </c>
      <c r="C90" s="21"/>
      <c r="D90" s="61"/>
      <c r="E90" s="61"/>
      <c r="F90" s="17" t="s">
        <v>195</v>
      </c>
      <c r="G90" s="44"/>
      <c r="H90" s="6" t="s">
        <v>126</v>
      </c>
      <c r="I90" s="178"/>
      <c r="J90" s="172"/>
      <c r="K90" s="159"/>
      <c r="N90" s="46"/>
      <c r="O90" s="46"/>
    </row>
    <row r="91" spans="1:15" ht="57" thickBot="1" x14ac:dyDescent="0.45">
      <c r="A91" s="56" t="e">
        <f t="shared" si="4"/>
        <v>#REF!</v>
      </c>
      <c r="B91" s="58">
        <v>80</v>
      </c>
      <c r="C91" s="21"/>
      <c r="D91" s="61"/>
      <c r="E91" s="61"/>
      <c r="F91" s="17" t="s">
        <v>369</v>
      </c>
      <c r="G91" s="44"/>
      <c r="H91" s="6" t="s">
        <v>126</v>
      </c>
      <c r="I91" s="178"/>
      <c r="J91" s="172"/>
      <c r="K91" s="159"/>
      <c r="N91" s="46"/>
      <c r="O91" s="46"/>
    </row>
    <row r="92" spans="1:15" ht="38.25" thickBot="1" x14ac:dyDescent="0.45">
      <c r="A92" s="56" t="e">
        <f>IF(J92="ー",#REF!,#REF!+1)</f>
        <v>#REF!</v>
      </c>
      <c r="B92" s="58">
        <v>81</v>
      </c>
      <c r="C92" s="21"/>
      <c r="D92" s="61"/>
      <c r="E92" s="61"/>
      <c r="F92" s="15" t="s">
        <v>319</v>
      </c>
      <c r="G92" s="44"/>
      <c r="H92" s="6"/>
      <c r="I92" s="178" t="s">
        <v>126</v>
      </c>
      <c r="J92" s="172"/>
      <c r="K92" s="158" t="s">
        <v>311</v>
      </c>
      <c r="N92" s="46"/>
      <c r="O92" s="46"/>
    </row>
    <row r="93" spans="1:15" ht="38.25" thickBot="1" x14ac:dyDescent="0.45">
      <c r="A93" s="56" t="e">
        <f t="shared" si="4"/>
        <v>#REF!</v>
      </c>
      <c r="B93" s="58">
        <v>82</v>
      </c>
      <c r="C93" s="21"/>
      <c r="D93" s="61"/>
      <c r="E93" s="61"/>
      <c r="F93" s="14" t="s">
        <v>297</v>
      </c>
      <c r="G93" s="44"/>
      <c r="H93" s="6" t="s">
        <v>126</v>
      </c>
      <c r="I93" s="178"/>
      <c r="J93" s="172"/>
      <c r="K93" s="161"/>
      <c r="N93" s="46"/>
      <c r="O93" s="46"/>
    </row>
    <row r="94" spans="1:15" ht="38.25" thickBot="1" x14ac:dyDescent="0.45">
      <c r="A94" s="56" t="e">
        <f t="shared" si="4"/>
        <v>#REF!</v>
      </c>
      <c r="B94" s="58">
        <v>83</v>
      </c>
      <c r="C94" s="21"/>
      <c r="D94" s="61"/>
      <c r="E94" s="61"/>
      <c r="F94" s="14" t="s">
        <v>237</v>
      </c>
      <c r="G94" s="44"/>
      <c r="H94" s="6"/>
      <c r="I94" s="178" t="s">
        <v>126</v>
      </c>
      <c r="J94" s="172"/>
      <c r="K94" s="159"/>
      <c r="N94" s="46"/>
      <c r="O94" s="46"/>
    </row>
    <row r="95" spans="1:15" ht="57" thickBot="1" x14ac:dyDescent="0.45">
      <c r="A95" s="56" t="e">
        <f t="shared" si="4"/>
        <v>#REF!</v>
      </c>
      <c r="B95" s="58">
        <v>84</v>
      </c>
      <c r="C95" s="21"/>
      <c r="D95" s="156"/>
      <c r="E95" s="62"/>
      <c r="F95" s="14" t="s">
        <v>342</v>
      </c>
      <c r="G95" s="44"/>
      <c r="H95" s="6" t="s">
        <v>126</v>
      </c>
      <c r="I95" s="178"/>
      <c r="J95" s="172"/>
      <c r="K95" s="159"/>
      <c r="N95" s="46"/>
      <c r="O95" s="46"/>
    </row>
    <row r="96" spans="1:15" ht="38.25" thickBot="1" x14ac:dyDescent="0.45">
      <c r="A96" s="56" t="e">
        <f>IF(J96="ー",A95,A95+1)</f>
        <v>#REF!</v>
      </c>
      <c r="B96" s="58">
        <v>85</v>
      </c>
      <c r="C96" s="21"/>
      <c r="D96" s="61"/>
      <c r="E96" s="63" t="s">
        <v>196</v>
      </c>
      <c r="F96" s="14" t="s">
        <v>197</v>
      </c>
      <c r="G96" s="41"/>
      <c r="H96" s="7" t="s">
        <v>126</v>
      </c>
      <c r="I96" s="175"/>
      <c r="J96" s="172"/>
      <c r="K96" s="161"/>
      <c r="N96" s="46"/>
      <c r="O96" s="46"/>
    </row>
    <row r="97" spans="1:15" ht="38.25" thickBot="1" x14ac:dyDescent="0.45">
      <c r="A97" s="56"/>
      <c r="B97" s="58">
        <v>86</v>
      </c>
      <c r="C97" s="21"/>
      <c r="D97" s="61"/>
      <c r="E97" s="62"/>
      <c r="F97" s="14" t="s">
        <v>394</v>
      </c>
      <c r="G97" s="41"/>
      <c r="H97" s="7" t="s">
        <v>126</v>
      </c>
      <c r="I97" s="175"/>
      <c r="J97" s="172"/>
      <c r="K97" s="161"/>
      <c r="N97" s="46"/>
      <c r="O97" s="46"/>
    </row>
    <row r="98" spans="1:15" ht="38.25" thickBot="1" x14ac:dyDescent="0.45">
      <c r="A98" s="56" t="e">
        <f>IF(J98="ー",#REF!,#REF!+1)</f>
        <v>#REF!</v>
      </c>
      <c r="B98" s="58">
        <v>87</v>
      </c>
      <c r="C98" s="21"/>
      <c r="D98" s="63" t="s">
        <v>42</v>
      </c>
      <c r="E98" s="63" t="s">
        <v>39</v>
      </c>
      <c r="F98" s="14" t="s">
        <v>109</v>
      </c>
      <c r="G98" s="41"/>
      <c r="H98" s="8" t="s">
        <v>126</v>
      </c>
      <c r="I98" s="175"/>
      <c r="J98" s="172"/>
      <c r="K98" s="159"/>
      <c r="N98" s="46"/>
      <c r="O98" s="46"/>
    </row>
    <row r="99" spans="1:15" ht="19.5" thickBot="1" x14ac:dyDescent="0.45">
      <c r="A99" s="56" t="e">
        <f t="shared" ref="A99:A109" si="5">IF(J99="ー",A98,A98+1)</f>
        <v>#REF!</v>
      </c>
      <c r="B99" s="58">
        <v>88</v>
      </c>
      <c r="C99" s="21"/>
      <c r="D99" s="61"/>
      <c r="E99" s="62"/>
      <c r="F99" s="14" t="s">
        <v>308</v>
      </c>
      <c r="G99" s="41"/>
      <c r="H99" s="8" t="s">
        <v>126</v>
      </c>
      <c r="I99" s="175"/>
      <c r="J99" s="172"/>
      <c r="K99" s="159"/>
      <c r="N99" s="46"/>
      <c r="O99" s="46"/>
    </row>
    <row r="100" spans="1:15" ht="38.25" thickBot="1" x14ac:dyDescent="0.45">
      <c r="A100" s="56" t="e">
        <f t="shared" si="5"/>
        <v>#REF!</v>
      </c>
      <c r="B100" s="58">
        <v>89</v>
      </c>
      <c r="C100" s="21"/>
      <c r="D100" s="61"/>
      <c r="E100" s="63" t="s">
        <v>43</v>
      </c>
      <c r="F100" s="16" t="s">
        <v>118</v>
      </c>
      <c r="G100" s="41"/>
      <c r="H100" s="7" t="s">
        <v>122</v>
      </c>
      <c r="I100" s="173" t="s">
        <v>122</v>
      </c>
      <c r="J100" s="172"/>
      <c r="K100" s="166" t="s">
        <v>130</v>
      </c>
      <c r="N100" s="46"/>
      <c r="O100" s="46"/>
    </row>
    <row r="101" spans="1:15" ht="38.25" thickBot="1" x14ac:dyDescent="0.45">
      <c r="A101" s="56" t="e">
        <f>IF(J101="ー",A100,A100+1)</f>
        <v>#REF!</v>
      </c>
      <c r="B101" s="58">
        <v>90</v>
      </c>
      <c r="C101" s="21"/>
      <c r="D101" s="61"/>
      <c r="E101" s="61"/>
      <c r="F101" s="218" t="s">
        <v>203</v>
      </c>
      <c r="G101" s="41"/>
      <c r="H101" s="5" t="s">
        <v>126</v>
      </c>
      <c r="I101" s="178"/>
      <c r="J101" s="186"/>
      <c r="K101" s="162"/>
      <c r="N101" s="46"/>
      <c r="O101" s="46"/>
    </row>
    <row r="102" spans="1:15" ht="94.5" thickBot="1" x14ac:dyDescent="0.45">
      <c r="A102" s="56" t="e">
        <f t="shared" si="5"/>
        <v>#REF!</v>
      </c>
      <c r="B102" s="58">
        <v>91</v>
      </c>
      <c r="C102" s="191"/>
      <c r="D102" s="61"/>
      <c r="E102" s="62"/>
      <c r="F102" s="14" t="s">
        <v>343</v>
      </c>
      <c r="G102" s="45"/>
      <c r="H102" s="8" t="s">
        <v>126</v>
      </c>
      <c r="I102" s="175"/>
      <c r="J102" s="243"/>
      <c r="K102" s="250"/>
      <c r="N102" s="46"/>
      <c r="O102" s="46"/>
    </row>
    <row r="103" spans="1:15" ht="65.25" customHeight="1" thickBot="1" x14ac:dyDescent="0.45">
      <c r="A103" s="56" t="e">
        <f t="shared" si="5"/>
        <v>#REF!</v>
      </c>
      <c r="B103" s="58">
        <v>92</v>
      </c>
      <c r="C103" s="21"/>
      <c r="D103" s="61"/>
      <c r="E103" s="61" t="s">
        <v>309</v>
      </c>
      <c r="F103" s="14" t="s">
        <v>406</v>
      </c>
      <c r="G103" s="44"/>
      <c r="H103" s="6" t="s">
        <v>126</v>
      </c>
      <c r="I103" s="178"/>
      <c r="J103" s="172"/>
      <c r="K103" s="159"/>
      <c r="N103" s="46"/>
      <c r="O103" s="46"/>
    </row>
    <row r="104" spans="1:15" ht="38.25" thickBot="1" x14ac:dyDescent="0.45">
      <c r="A104" s="56" t="e">
        <f t="shared" si="5"/>
        <v>#REF!</v>
      </c>
      <c r="B104" s="58">
        <v>93</v>
      </c>
      <c r="C104" s="21"/>
      <c r="D104" s="61"/>
      <c r="E104" s="63" t="s">
        <v>44</v>
      </c>
      <c r="F104" s="14" t="s">
        <v>199</v>
      </c>
      <c r="G104" s="41"/>
      <c r="H104" s="8" t="s">
        <v>126</v>
      </c>
      <c r="I104" s="175"/>
      <c r="J104" s="172"/>
      <c r="K104" s="162"/>
      <c r="N104" s="46"/>
      <c r="O104" s="46"/>
    </row>
    <row r="105" spans="1:15" ht="112.5" customHeight="1" thickBot="1" x14ac:dyDescent="0.45">
      <c r="A105" s="56" t="e">
        <f t="shared" si="5"/>
        <v>#REF!</v>
      </c>
      <c r="B105" s="58">
        <v>94</v>
      </c>
      <c r="C105" s="21"/>
      <c r="D105" s="61"/>
      <c r="E105" s="61"/>
      <c r="F105" s="13" t="s">
        <v>407</v>
      </c>
      <c r="G105" s="41"/>
      <c r="H105" s="6" t="s">
        <v>126</v>
      </c>
      <c r="I105" s="178"/>
      <c r="J105" s="186"/>
      <c r="K105" s="162"/>
      <c r="N105" s="46"/>
      <c r="O105" s="46"/>
    </row>
    <row r="106" spans="1:15" ht="59.25" customHeight="1" thickBot="1" x14ac:dyDescent="0.45">
      <c r="A106" s="56" t="e">
        <f t="shared" si="5"/>
        <v>#REF!</v>
      </c>
      <c r="B106" s="58">
        <v>95</v>
      </c>
      <c r="C106" s="245" t="s">
        <v>53</v>
      </c>
      <c r="D106" s="246" t="s">
        <v>54</v>
      </c>
      <c r="E106" s="246" t="s">
        <v>55</v>
      </c>
      <c r="F106" s="247" t="s">
        <v>110</v>
      </c>
      <c r="G106" s="45"/>
      <c r="H106" s="248" t="s">
        <v>126</v>
      </c>
      <c r="I106" s="249"/>
      <c r="J106" s="231"/>
      <c r="K106" s="238"/>
      <c r="N106" s="46"/>
      <c r="O106" s="46"/>
    </row>
    <row r="107" spans="1:15" ht="38.25" thickBot="1" x14ac:dyDescent="0.45">
      <c r="A107" s="56" t="e">
        <f t="shared" si="5"/>
        <v>#REF!</v>
      </c>
      <c r="B107" s="58">
        <v>96</v>
      </c>
      <c r="C107" s="29"/>
      <c r="D107" s="63" t="s">
        <v>87</v>
      </c>
      <c r="E107" s="37" t="s">
        <v>56</v>
      </c>
      <c r="F107" s="16" t="s">
        <v>306</v>
      </c>
      <c r="G107" s="41"/>
      <c r="H107" s="7" t="s">
        <v>126</v>
      </c>
      <c r="I107" s="173"/>
      <c r="J107" s="172"/>
      <c r="K107" s="158" t="s">
        <v>191</v>
      </c>
      <c r="N107" s="46"/>
      <c r="O107" s="46"/>
    </row>
    <row r="108" spans="1:15" ht="38.25" thickBot="1" x14ac:dyDescent="0.45">
      <c r="A108" s="56" t="e">
        <f t="shared" si="5"/>
        <v>#REF!</v>
      </c>
      <c r="B108" s="58">
        <v>97</v>
      </c>
      <c r="C108" s="29"/>
      <c r="D108" s="61"/>
      <c r="E108" s="36"/>
      <c r="F108" s="16" t="s">
        <v>166</v>
      </c>
      <c r="G108" s="41"/>
      <c r="H108" s="7"/>
      <c r="I108" s="173" t="s">
        <v>384</v>
      </c>
      <c r="J108" s="172"/>
      <c r="K108" s="158" t="s">
        <v>191</v>
      </c>
      <c r="N108" s="46"/>
      <c r="O108" s="46"/>
    </row>
    <row r="109" spans="1:15" ht="63" customHeight="1" thickBot="1" x14ac:dyDescent="0.45">
      <c r="A109" s="56" t="e">
        <f t="shared" si="5"/>
        <v>#REF!</v>
      </c>
      <c r="B109" s="58">
        <v>98</v>
      </c>
      <c r="C109" s="29"/>
      <c r="D109" s="61"/>
      <c r="E109" s="43" t="s">
        <v>57</v>
      </c>
      <c r="F109" s="14" t="s">
        <v>344</v>
      </c>
      <c r="G109" s="42"/>
      <c r="H109" s="7"/>
      <c r="I109" s="173" t="s">
        <v>384</v>
      </c>
      <c r="J109" s="172"/>
      <c r="K109" s="192" t="s">
        <v>191</v>
      </c>
      <c r="N109" s="46"/>
      <c r="O109" s="46"/>
    </row>
    <row r="110" spans="1:15" ht="113.25" thickBot="1" x14ac:dyDescent="0.45">
      <c r="A110" s="56" t="e">
        <f>IF(J110="ー",#REF!,#REF!+1)</f>
        <v>#REF!</v>
      </c>
      <c r="B110" s="58">
        <v>99</v>
      </c>
      <c r="C110" s="29"/>
      <c r="D110" s="31"/>
      <c r="E110" s="35" t="s">
        <v>69</v>
      </c>
      <c r="F110" s="14" t="s">
        <v>345</v>
      </c>
      <c r="G110" s="44"/>
      <c r="H110" s="8" t="s">
        <v>126</v>
      </c>
      <c r="I110" s="175"/>
      <c r="J110" s="172"/>
      <c r="K110" s="159" t="s">
        <v>321</v>
      </c>
      <c r="N110" s="46"/>
      <c r="O110" s="46"/>
    </row>
    <row r="111" spans="1:15" ht="38.25" thickBot="1" x14ac:dyDescent="0.45">
      <c r="A111" s="56" t="e">
        <f t="shared" ref="A111:A116" si="6">IF(J111="ー",A110,A110+1)</f>
        <v>#REF!</v>
      </c>
      <c r="B111" s="58">
        <v>100</v>
      </c>
      <c r="C111" s="29"/>
      <c r="D111" s="28" t="s">
        <v>88</v>
      </c>
      <c r="E111" s="28" t="s">
        <v>63</v>
      </c>
      <c r="F111" s="14" t="s">
        <v>137</v>
      </c>
      <c r="G111" s="41"/>
      <c r="H111" s="7" t="s">
        <v>126</v>
      </c>
      <c r="I111" s="175"/>
      <c r="J111" s="172"/>
      <c r="K111" s="157"/>
      <c r="N111" s="46"/>
      <c r="O111" s="46"/>
    </row>
    <row r="112" spans="1:15" ht="38.25" thickBot="1" x14ac:dyDescent="0.45">
      <c r="A112" s="56" t="e">
        <f t="shared" si="6"/>
        <v>#REF!</v>
      </c>
      <c r="B112" s="58">
        <v>101</v>
      </c>
      <c r="C112" s="29"/>
      <c r="D112" s="30"/>
      <c r="E112" s="30"/>
      <c r="F112" s="13" t="s">
        <v>298</v>
      </c>
      <c r="G112" s="41"/>
      <c r="H112" s="7" t="s">
        <v>126</v>
      </c>
      <c r="I112" s="175"/>
      <c r="J112" s="172"/>
      <c r="K112" s="157"/>
      <c r="N112" s="46"/>
      <c r="O112" s="46"/>
    </row>
    <row r="113" spans="1:15" ht="38.25" thickBot="1" x14ac:dyDescent="0.45">
      <c r="A113" s="56" t="e">
        <f t="shared" si="6"/>
        <v>#REF!</v>
      </c>
      <c r="B113" s="58">
        <v>102</v>
      </c>
      <c r="C113" s="29"/>
      <c r="D113" s="30"/>
      <c r="E113" s="30"/>
      <c r="F113" s="14" t="s">
        <v>64</v>
      </c>
      <c r="G113" s="41"/>
      <c r="H113" s="7" t="s">
        <v>126</v>
      </c>
      <c r="I113" s="175"/>
      <c r="J113" s="172"/>
      <c r="K113" s="157"/>
      <c r="N113" s="46"/>
      <c r="O113" s="46"/>
    </row>
    <row r="114" spans="1:15" ht="19.5" thickBot="1" x14ac:dyDescent="0.45">
      <c r="A114" s="56" t="e">
        <f t="shared" si="6"/>
        <v>#REF!</v>
      </c>
      <c r="B114" s="58">
        <v>103</v>
      </c>
      <c r="C114" s="29"/>
      <c r="D114" s="30"/>
      <c r="E114" s="30"/>
      <c r="F114" s="15" t="s">
        <v>65</v>
      </c>
      <c r="G114" s="41"/>
      <c r="H114" s="7" t="s">
        <v>126</v>
      </c>
      <c r="I114" s="270"/>
      <c r="J114" s="172"/>
      <c r="K114" s="157"/>
      <c r="N114" s="46"/>
      <c r="O114" s="46"/>
    </row>
    <row r="115" spans="1:15" ht="19.5" thickBot="1" x14ac:dyDescent="0.45">
      <c r="A115" s="56" t="e">
        <f t="shared" si="6"/>
        <v>#REF!</v>
      </c>
      <c r="B115" s="58">
        <v>104</v>
      </c>
      <c r="C115" s="29"/>
      <c r="D115" s="30"/>
      <c r="E115" s="30"/>
      <c r="F115" s="14" t="s">
        <v>347</v>
      </c>
      <c r="G115" s="41"/>
      <c r="H115" s="6" t="s">
        <v>126</v>
      </c>
      <c r="I115" s="270"/>
      <c r="J115" s="172"/>
      <c r="K115" s="157"/>
      <c r="N115" s="46"/>
      <c r="O115" s="46"/>
    </row>
    <row r="116" spans="1:15" ht="38.25" thickBot="1" x14ac:dyDescent="0.45">
      <c r="A116" s="56" t="e">
        <f t="shared" si="6"/>
        <v>#REF!</v>
      </c>
      <c r="B116" s="58">
        <v>105</v>
      </c>
      <c r="C116" s="29"/>
      <c r="D116" s="30"/>
      <c r="E116" s="31"/>
      <c r="F116" s="14" t="s">
        <v>346</v>
      </c>
      <c r="G116" s="41"/>
      <c r="H116" s="6"/>
      <c r="I116" s="175" t="s">
        <v>126</v>
      </c>
      <c r="J116" s="172"/>
      <c r="K116" s="157"/>
      <c r="N116" s="46"/>
      <c r="O116" s="46"/>
    </row>
    <row r="117" spans="1:15" ht="57" thickBot="1" x14ac:dyDescent="0.45">
      <c r="A117" s="56"/>
      <c r="B117" s="58">
        <v>106</v>
      </c>
      <c r="C117" s="29"/>
      <c r="D117" s="30"/>
      <c r="E117" s="28" t="s">
        <v>349</v>
      </c>
      <c r="F117" s="14" t="s">
        <v>371</v>
      </c>
      <c r="G117" s="41"/>
      <c r="H117" s="7" t="s">
        <v>126</v>
      </c>
      <c r="I117" s="175"/>
      <c r="J117" s="172"/>
      <c r="K117" s="189"/>
      <c r="N117" s="46"/>
      <c r="O117" s="46"/>
    </row>
    <row r="118" spans="1:15" ht="94.5" thickBot="1" x14ac:dyDescent="0.45">
      <c r="A118" s="56"/>
      <c r="B118" s="58">
        <v>107</v>
      </c>
      <c r="C118" s="29"/>
      <c r="D118" s="30"/>
      <c r="E118" s="30"/>
      <c r="F118" s="14" t="s">
        <v>372</v>
      </c>
      <c r="G118" s="41"/>
      <c r="H118" s="7" t="s">
        <v>126</v>
      </c>
      <c r="I118" s="175"/>
      <c r="J118" s="172"/>
      <c r="K118" s="189"/>
      <c r="N118" s="46"/>
      <c r="O118" s="46"/>
    </row>
    <row r="119" spans="1:15" ht="94.5" thickBot="1" x14ac:dyDescent="0.45">
      <c r="A119" s="56"/>
      <c r="B119" s="58">
        <v>108</v>
      </c>
      <c r="C119" s="29"/>
      <c r="D119" s="30"/>
      <c r="E119" s="30"/>
      <c r="F119" s="14" t="s">
        <v>373</v>
      </c>
      <c r="G119" s="41"/>
      <c r="H119" s="7" t="s">
        <v>126</v>
      </c>
      <c r="I119" s="175"/>
      <c r="J119" s="172"/>
      <c r="K119" s="189"/>
      <c r="N119" s="46"/>
      <c r="O119" s="46"/>
    </row>
    <row r="120" spans="1:15" ht="38.25" thickBot="1" x14ac:dyDescent="0.45">
      <c r="A120" s="56"/>
      <c r="B120" s="58">
        <v>109</v>
      </c>
      <c r="C120" s="29"/>
      <c r="D120" s="30"/>
      <c r="E120" s="28" t="s">
        <v>350</v>
      </c>
      <c r="F120" s="14" t="s">
        <v>351</v>
      </c>
      <c r="G120" s="41"/>
      <c r="H120" s="7" t="s">
        <v>126</v>
      </c>
      <c r="I120" s="175"/>
      <c r="J120" s="172"/>
      <c r="K120" s="189"/>
      <c r="N120" s="46"/>
      <c r="O120" s="46"/>
    </row>
    <row r="121" spans="1:15" ht="38.25" thickBot="1" x14ac:dyDescent="0.45">
      <c r="A121" s="56"/>
      <c r="B121" s="58">
        <v>110</v>
      </c>
      <c r="C121" s="29"/>
      <c r="D121" s="30"/>
      <c r="E121" s="30"/>
      <c r="F121" s="14" t="s">
        <v>352</v>
      </c>
      <c r="G121" s="41"/>
      <c r="H121" s="7" t="s">
        <v>126</v>
      </c>
      <c r="I121" s="175"/>
      <c r="J121" s="172"/>
      <c r="K121" s="189"/>
      <c r="N121" s="46"/>
      <c r="O121" s="46"/>
    </row>
    <row r="122" spans="1:15" ht="75.75" thickBot="1" x14ac:dyDescent="0.45">
      <c r="A122" s="56"/>
      <c r="B122" s="58">
        <v>111</v>
      </c>
      <c r="C122" s="29"/>
      <c r="D122" s="30"/>
      <c r="E122" s="30"/>
      <c r="F122" s="14" t="s">
        <v>408</v>
      </c>
      <c r="G122" s="41"/>
      <c r="H122" s="7" t="s">
        <v>126</v>
      </c>
      <c r="I122" s="175"/>
      <c r="J122" s="172"/>
      <c r="K122" s="189"/>
      <c r="N122" s="46"/>
      <c r="O122" s="46"/>
    </row>
    <row r="123" spans="1:15" ht="38.25" thickBot="1" x14ac:dyDescent="0.45">
      <c r="A123" s="56"/>
      <c r="B123" s="58">
        <v>112</v>
      </c>
      <c r="C123" s="29"/>
      <c r="D123" s="30"/>
      <c r="E123" s="30"/>
      <c r="F123" s="14" t="s">
        <v>353</v>
      </c>
      <c r="G123" s="41"/>
      <c r="H123" s="7" t="s">
        <v>126</v>
      </c>
      <c r="I123" s="175"/>
      <c r="J123" s="172"/>
      <c r="K123" s="189"/>
      <c r="N123" s="46"/>
      <c r="O123" s="46"/>
    </row>
    <row r="124" spans="1:15" ht="38.25" thickBot="1" x14ac:dyDescent="0.45">
      <c r="A124" s="56"/>
      <c r="B124" s="58">
        <v>113</v>
      </c>
      <c r="C124" s="29"/>
      <c r="D124" s="30"/>
      <c r="E124" s="30"/>
      <c r="F124" s="14" t="s">
        <v>354</v>
      </c>
      <c r="G124" s="41"/>
      <c r="H124" s="7" t="s">
        <v>126</v>
      </c>
      <c r="I124" s="175"/>
      <c r="J124" s="172"/>
      <c r="K124" s="189"/>
      <c r="N124" s="46"/>
      <c r="O124" s="46"/>
    </row>
    <row r="125" spans="1:15" ht="38.25" thickBot="1" x14ac:dyDescent="0.45">
      <c r="A125" s="56" t="e">
        <f>IF(J125="ー",A116,A116+1)</f>
        <v>#REF!</v>
      </c>
      <c r="B125" s="58">
        <v>114</v>
      </c>
      <c r="C125" s="29"/>
      <c r="D125" s="30"/>
      <c r="E125" s="28" t="s">
        <v>67</v>
      </c>
      <c r="F125" s="14" t="s">
        <v>192</v>
      </c>
      <c r="G125" s="41"/>
      <c r="H125" s="7"/>
      <c r="I125" s="173" t="s">
        <v>126</v>
      </c>
      <c r="J125" s="172"/>
      <c r="K125" s="158" t="s">
        <v>191</v>
      </c>
      <c r="N125" s="46"/>
      <c r="O125" s="46"/>
    </row>
    <row r="126" spans="1:15" ht="132" thickBot="1" x14ac:dyDescent="0.45">
      <c r="A126" s="56" t="e">
        <f>IF(J126="ー",#REF!,#REF!+1)</f>
        <v>#REF!</v>
      </c>
      <c r="B126" s="58">
        <v>115</v>
      </c>
      <c r="C126" s="29"/>
      <c r="D126" s="30"/>
      <c r="E126" s="35" t="s">
        <v>69</v>
      </c>
      <c r="F126" s="16" t="s">
        <v>322</v>
      </c>
      <c r="G126" s="41"/>
      <c r="H126" s="8"/>
      <c r="I126" s="175" t="s">
        <v>126</v>
      </c>
      <c r="J126" s="172"/>
      <c r="K126" s="159" t="s">
        <v>321</v>
      </c>
      <c r="N126" s="46"/>
      <c r="O126" s="46"/>
    </row>
    <row r="127" spans="1:15" ht="57" customHeight="1" thickBot="1" x14ac:dyDescent="0.45">
      <c r="A127" s="56" t="e">
        <f>IF(J127="ー",#REF!,#REF!+1)</f>
        <v>#REF!</v>
      </c>
      <c r="B127" s="58">
        <v>116</v>
      </c>
      <c r="C127" s="33"/>
      <c r="D127" s="28" t="s">
        <v>102</v>
      </c>
      <c r="E127" s="28" t="s">
        <v>355</v>
      </c>
      <c r="F127" s="13" t="s">
        <v>136</v>
      </c>
      <c r="G127" s="41"/>
      <c r="H127" s="7" t="s">
        <v>126</v>
      </c>
      <c r="I127" s="175"/>
      <c r="J127" s="172"/>
      <c r="K127" s="157"/>
      <c r="N127" s="46"/>
      <c r="O127" s="46"/>
    </row>
    <row r="128" spans="1:15" ht="57" thickBot="1" x14ac:dyDescent="0.45">
      <c r="A128" s="56" t="e">
        <f>IF(J128="ー",A127,A127+1)</f>
        <v>#REF!</v>
      </c>
      <c r="B128" s="58">
        <v>117</v>
      </c>
      <c r="C128" s="29"/>
      <c r="D128" s="30"/>
      <c r="E128" s="28" t="s">
        <v>101</v>
      </c>
      <c r="F128" s="13" t="s">
        <v>133</v>
      </c>
      <c r="G128" s="41"/>
      <c r="H128" s="6" t="s">
        <v>126</v>
      </c>
      <c r="I128" s="178"/>
      <c r="J128" s="186"/>
      <c r="K128" s="162"/>
      <c r="N128" s="46"/>
      <c r="O128" s="46"/>
    </row>
    <row r="129" spans="1:15" ht="57" thickBot="1" x14ac:dyDescent="0.45">
      <c r="A129" s="56" t="e">
        <f>IF(J129="ー",A128,A128+1)</f>
        <v>#REF!</v>
      </c>
      <c r="B129" s="58">
        <v>118</v>
      </c>
      <c r="C129" s="29"/>
      <c r="D129" s="32"/>
      <c r="E129" s="30"/>
      <c r="F129" s="14" t="s">
        <v>134</v>
      </c>
      <c r="G129" s="41"/>
      <c r="H129" s="7" t="s">
        <v>126</v>
      </c>
      <c r="I129" s="175"/>
      <c r="J129" s="243"/>
      <c r="K129" s="244"/>
      <c r="N129" s="46"/>
      <c r="O129" s="46"/>
    </row>
    <row r="130" spans="1:15" ht="75.75" thickBot="1" x14ac:dyDescent="0.45">
      <c r="A130" s="56" t="e">
        <f>IF(J130="ー",A129,A129+1)</f>
        <v>#REF!</v>
      </c>
      <c r="B130" s="58">
        <v>119</v>
      </c>
      <c r="C130" s="29"/>
      <c r="D130" s="30"/>
      <c r="E130" s="28" t="s">
        <v>99</v>
      </c>
      <c r="F130" s="14" t="s">
        <v>374</v>
      </c>
      <c r="G130" s="41"/>
      <c r="H130" s="7" t="s">
        <v>126</v>
      </c>
      <c r="I130" s="175"/>
      <c r="J130" s="172"/>
      <c r="K130" s="157" t="s">
        <v>191</v>
      </c>
      <c r="N130" s="46"/>
      <c r="O130" s="46"/>
    </row>
    <row r="131" spans="1:15" ht="38.25" thickBot="1" x14ac:dyDescent="0.45">
      <c r="A131" s="56" t="e">
        <f>IF(J131="ー",#REF!,#REF!+1)</f>
        <v>#REF!</v>
      </c>
      <c r="B131" s="58">
        <v>120</v>
      </c>
      <c r="C131" s="29"/>
      <c r="D131" s="30"/>
      <c r="E131" s="30"/>
      <c r="F131" s="15" t="s">
        <v>70</v>
      </c>
      <c r="G131" s="41"/>
      <c r="H131" s="7" t="s">
        <v>126</v>
      </c>
      <c r="I131" s="175"/>
      <c r="J131" s="172"/>
      <c r="K131" s="157"/>
      <c r="N131" s="46"/>
      <c r="O131" s="46"/>
    </row>
    <row r="132" spans="1:15" ht="132" thickBot="1" x14ac:dyDescent="0.45">
      <c r="A132" s="56" t="e">
        <f t="shared" ref="A132:A138" si="7">IF(J132="ー",A131,A131+1)</f>
        <v>#REF!</v>
      </c>
      <c r="B132" s="58">
        <v>121</v>
      </c>
      <c r="C132" s="29"/>
      <c r="D132" s="30"/>
      <c r="E132" s="34"/>
      <c r="F132" s="19" t="s">
        <v>356</v>
      </c>
      <c r="G132" s="41"/>
      <c r="H132" s="7" t="s">
        <v>126</v>
      </c>
      <c r="I132" s="173"/>
      <c r="J132" s="172"/>
      <c r="K132" s="157" t="s">
        <v>191</v>
      </c>
      <c r="N132" s="46"/>
      <c r="O132" s="46"/>
    </row>
    <row r="133" spans="1:15" ht="57" thickBot="1" x14ac:dyDescent="0.45">
      <c r="A133" s="56" t="e">
        <f t="shared" si="7"/>
        <v>#REF!</v>
      </c>
      <c r="B133" s="58">
        <v>122</v>
      </c>
      <c r="C133" s="29"/>
      <c r="D133" s="30"/>
      <c r="E133" s="37" t="s">
        <v>143</v>
      </c>
      <c r="F133" s="13" t="s">
        <v>168</v>
      </c>
      <c r="G133" s="41"/>
      <c r="H133" s="7" t="s">
        <v>126</v>
      </c>
      <c r="I133" s="175"/>
      <c r="J133" s="172"/>
      <c r="K133" s="157"/>
      <c r="N133" s="46"/>
      <c r="O133" s="46"/>
    </row>
    <row r="134" spans="1:15" ht="57" thickBot="1" x14ac:dyDescent="0.45">
      <c r="A134" s="56" t="e">
        <f t="shared" si="7"/>
        <v>#REF!</v>
      </c>
      <c r="B134" s="58">
        <v>123</v>
      </c>
      <c r="C134" s="29"/>
      <c r="D134" s="30"/>
      <c r="E134" s="68"/>
      <c r="F134" s="14" t="s">
        <v>144</v>
      </c>
      <c r="G134" s="42"/>
      <c r="H134" s="7" t="s">
        <v>126</v>
      </c>
      <c r="I134" s="175"/>
      <c r="J134" s="172"/>
      <c r="K134" s="163"/>
      <c r="N134" s="46"/>
      <c r="O134" s="46"/>
    </row>
    <row r="135" spans="1:15" ht="63.75" customHeight="1" thickBot="1" x14ac:dyDescent="0.45">
      <c r="A135" s="56" t="e">
        <f t="shared" si="7"/>
        <v>#REF!</v>
      </c>
      <c r="B135" s="58">
        <v>124</v>
      </c>
      <c r="C135" s="29"/>
      <c r="D135" s="30"/>
      <c r="E135" s="68" t="s">
        <v>207</v>
      </c>
      <c r="F135" s="15" t="s">
        <v>310</v>
      </c>
      <c r="G135" s="42"/>
      <c r="H135" s="184" t="s">
        <v>126</v>
      </c>
      <c r="I135" s="182"/>
      <c r="J135" s="172"/>
      <c r="K135" s="193"/>
      <c r="N135" s="46"/>
      <c r="O135" s="46"/>
    </row>
    <row r="136" spans="1:15" ht="38.25" thickBot="1" x14ac:dyDescent="0.45">
      <c r="A136" s="56" t="e">
        <f t="shared" si="7"/>
        <v>#REF!</v>
      </c>
      <c r="B136" s="58">
        <v>125</v>
      </c>
      <c r="C136" s="29"/>
      <c r="D136" s="30"/>
      <c r="E136" s="31" t="s">
        <v>71</v>
      </c>
      <c r="F136" s="15" t="s">
        <v>72</v>
      </c>
      <c r="G136" s="41"/>
      <c r="H136" s="184" t="s">
        <v>126</v>
      </c>
      <c r="I136" s="182"/>
      <c r="J136" s="172"/>
      <c r="K136" s="189"/>
      <c r="N136" s="46"/>
      <c r="O136" s="46"/>
    </row>
    <row r="137" spans="1:15" ht="38.25" thickBot="1" x14ac:dyDescent="0.45">
      <c r="A137" s="56" t="e">
        <f t="shared" si="7"/>
        <v>#REF!</v>
      </c>
      <c r="B137" s="58">
        <v>126</v>
      </c>
      <c r="C137" s="29"/>
      <c r="D137" s="30"/>
      <c r="E137" s="43" t="s">
        <v>73</v>
      </c>
      <c r="F137" s="14" t="s">
        <v>120</v>
      </c>
      <c r="G137" s="44"/>
      <c r="H137" s="7" t="s">
        <v>126</v>
      </c>
      <c r="I137" s="175"/>
      <c r="J137" s="172"/>
      <c r="K137" s="157"/>
      <c r="N137" s="46"/>
      <c r="O137" s="46"/>
    </row>
    <row r="138" spans="1:15" ht="38.25" thickBot="1" x14ac:dyDescent="0.45">
      <c r="A138" s="56" t="e">
        <f t="shared" si="7"/>
        <v>#REF!</v>
      </c>
      <c r="B138" s="58">
        <v>127</v>
      </c>
      <c r="C138" s="29"/>
      <c r="D138" s="30"/>
      <c r="E138" s="35" t="s">
        <v>74</v>
      </c>
      <c r="F138" s="13" t="s">
        <v>75</v>
      </c>
      <c r="G138" s="41"/>
      <c r="H138" s="7" t="s">
        <v>126</v>
      </c>
      <c r="I138" s="175"/>
      <c r="J138" s="172"/>
      <c r="K138" s="157"/>
      <c r="N138" s="46"/>
      <c r="O138" s="46"/>
    </row>
    <row r="139" spans="1:15" ht="38.25" thickBot="1" x14ac:dyDescent="0.45">
      <c r="A139" s="56" t="e">
        <f>IF(J139="ー",#REF!,#REF!+1)</f>
        <v>#REF!</v>
      </c>
      <c r="B139" s="58">
        <v>128</v>
      </c>
      <c r="C139" s="29"/>
      <c r="D139" s="28" t="s">
        <v>98</v>
      </c>
      <c r="E139" s="28" t="s">
        <v>76</v>
      </c>
      <c r="F139" s="13" t="s">
        <v>357</v>
      </c>
      <c r="G139" s="44"/>
      <c r="H139" s="7"/>
      <c r="I139" s="175" t="s">
        <v>126</v>
      </c>
      <c r="J139" s="172"/>
      <c r="K139" s="157"/>
      <c r="N139" s="46"/>
      <c r="O139" s="46"/>
    </row>
    <row r="140" spans="1:15" ht="38.25" thickBot="1" x14ac:dyDescent="0.45">
      <c r="A140" s="56" t="e">
        <f>IF(J140="ー",A139,A139+1)</f>
        <v>#REF!</v>
      </c>
      <c r="B140" s="58">
        <v>129</v>
      </c>
      <c r="C140" s="29"/>
      <c r="D140" s="22"/>
      <c r="E140" s="30"/>
      <c r="F140" s="229" t="s">
        <v>375</v>
      </c>
      <c r="G140" s="44"/>
      <c r="H140" s="7"/>
      <c r="I140" s="175" t="s">
        <v>126</v>
      </c>
      <c r="J140" s="172"/>
      <c r="K140" s="157"/>
      <c r="N140" s="46"/>
      <c r="O140" s="46"/>
    </row>
    <row r="141" spans="1:15" ht="75.75" thickBot="1" x14ac:dyDescent="0.45">
      <c r="A141" s="56" t="e">
        <f>IF(J141="ー",A140,A140+1)</f>
        <v>#REF!</v>
      </c>
      <c r="B141" s="58">
        <v>130</v>
      </c>
      <c r="C141" s="29"/>
      <c r="D141" s="22"/>
      <c r="E141" s="30"/>
      <c r="F141" s="66" t="s">
        <v>387</v>
      </c>
      <c r="G141" s="44"/>
      <c r="H141" s="7" t="s">
        <v>126</v>
      </c>
      <c r="I141" s="175"/>
      <c r="J141" s="172"/>
      <c r="K141" s="157"/>
      <c r="N141" s="46"/>
      <c r="O141" s="46"/>
    </row>
    <row r="142" spans="1:15" ht="38.25" thickBot="1" x14ac:dyDescent="0.45">
      <c r="A142" s="56" t="e">
        <f>IF(J142="ー",#REF!,#REF!+1)</f>
        <v>#REF!</v>
      </c>
      <c r="B142" s="58">
        <v>131</v>
      </c>
      <c r="C142" s="29"/>
      <c r="D142" s="30"/>
      <c r="E142" s="37" t="s">
        <v>132</v>
      </c>
      <c r="F142" s="14" t="s">
        <v>77</v>
      </c>
      <c r="G142" s="41"/>
      <c r="H142" s="7" t="s">
        <v>126</v>
      </c>
      <c r="I142" s="175"/>
      <c r="J142" s="172"/>
      <c r="K142" s="157"/>
      <c r="N142" s="46"/>
      <c r="O142" s="46"/>
    </row>
    <row r="143" spans="1:15" ht="38.25" thickBot="1" x14ac:dyDescent="0.45">
      <c r="A143" s="56" t="e">
        <f t="shared" ref="A143:A150" si="8">IF(J143="ー",A142,A142+1)</f>
        <v>#REF!</v>
      </c>
      <c r="B143" s="58">
        <v>132</v>
      </c>
      <c r="C143" s="29"/>
      <c r="D143" s="30"/>
      <c r="E143" s="36"/>
      <c r="F143" s="19" t="s">
        <v>170</v>
      </c>
      <c r="G143" s="41"/>
      <c r="H143" s="8" t="s">
        <v>126</v>
      </c>
      <c r="I143" s="175"/>
      <c r="J143" s="172"/>
      <c r="K143" s="159"/>
      <c r="N143" s="46"/>
      <c r="O143" s="46"/>
    </row>
    <row r="144" spans="1:15" ht="19.5" thickBot="1" x14ac:dyDescent="0.45">
      <c r="A144" s="56" t="e">
        <f t="shared" si="8"/>
        <v>#REF!</v>
      </c>
      <c r="B144" s="58">
        <v>133</v>
      </c>
      <c r="C144" s="29"/>
      <c r="D144" s="30"/>
      <c r="E144" s="36"/>
      <c r="F144" s="14" t="s">
        <v>121</v>
      </c>
      <c r="G144" s="41"/>
      <c r="H144" s="8" t="s">
        <v>126</v>
      </c>
      <c r="I144" s="175"/>
      <c r="J144" s="172"/>
      <c r="K144" s="159"/>
      <c r="N144" s="46"/>
      <c r="O144" s="46"/>
    </row>
    <row r="145" spans="1:15" ht="19.5" thickBot="1" x14ac:dyDescent="0.45">
      <c r="A145" s="56" t="e">
        <f t="shared" si="8"/>
        <v>#REF!</v>
      </c>
      <c r="B145" s="58">
        <v>134</v>
      </c>
      <c r="C145" s="29"/>
      <c r="D145" s="30"/>
      <c r="E145" s="68"/>
      <c r="F145" s="14" t="s">
        <v>135</v>
      </c>
      <c r="G145" s="41"/>
      <c r="H145" s="7" t="s">
        <v>107</v>
      </c>
      <c r="I145" s="173"/>
      <c r="J145" s="172"/>
      <c r="K145" s="157"/>
      <c r="N145" s="46"/>
      <c r="O145" s="46"/>
    </row>
    <row r="146" spans="1:15" ht="38.25" thickBot="1" x14ac:dyDescent="0.45">
      <c r="A146" s="56" t="e">
        <f t="shared" si="8"/>
        <v>#REF!</v>
      </c>
      <c r="B146" s="58">
        <v>135</v>
      </c>
      <c r="C146" s="29"/>
      <c r="D146" s="30"/>
      <c r="E146" s="36"/>
      <c r="F146" s="14" t="s">
        <v>292</v>
      </c>
      <c r="G146" s="41"/>
      <c r="H146" s="8" t="s">
        <v>126</v>
      </c>
      <c r="I146" s="175"/>
      <c r="J146" s="172"/>
      <c r="K146" s="159"/>
      <c r="N146" s="46"/>
      <c r="O146" s="46"/>
    </row>
    <row r="147" spans="1:15" ht="75.75" thickBot="1" x14ac:dyDescent="0.45">
      <c r="A147" s="56" t="e">
        <f t="shared" si="8"/>
        <v>#REF!</v>
      </c>
      <c r="B147" s="58">
        <v>136</v>
      </c>
      <c r="C147" s="29"/>
      <c r="D147" s="30"/>
      <c r="E147" s="36"/>
      <c r="F147" s="14" t="s">
        <v>287</v>
      </c>
      <c r="G147" s="41"/>
      <c r="H147" s="8"/>
      <c r="I147" s="175" t="s">
        <v>126</v>
      </c>
      <c r="J147" s="172"/>
      <c r="K147" s="159"/>
      <c r="N147" s="46"/>
      <c r="O147" s="46"/>
    </row>
    <row r="148" spans="1:15" ht="38.25" thickBot="1" x14ac:dyDescent="0.45">
      <c r="A148" s="56" t="e">
        <f t="shared" si="8"/>
        <v>#REF!</v>
      </c>
      <c r="B148" s="58">
        <v>137</v>
      </c>
      <c r="C148" s="29"/>
      <c r="D148" s="48" t="s">
        <v>218</v>
      </c>
      <c r="E148" s="37" t="s">
        <v>219</v>
      </c>
      <c r="F148" s="13" t="s">
        <v>358</v>
      </c>
      <c r="G148" s="44"/>
      <c r="H148" s="6"/>
      <c r="I148" s="174" t="s">
        <v>126</v>
      </c>
      <c r="J148" s="172"/>
      <c r="K148" s="157"/>
      <c r="N148" s="46"/>
      <c r="O148" s="46"/>
    </row>
    <row r="149" spans="1:15" ht="61.5" customHeight="1" thickBot="1" x14ac:dyDescent="0.45">
      <c r="A149" s="56" t="e">
        <f t="shared" si="8"/>
        <v>#REF!</v>
      </c>
      <c r="B149" s="58">
        <v>138</v>
      </c>
      <c r="C149" s="29"/>
      <c r="D149" s="39" t="s">
        <v>78</v>
      </c>
      <c r="E149" s="28" t="s">
        <v>147</v>
      </c>
      <c r="F149" s="13" t="s">
        <v>320</v>
      </c>
      <c r="G149" s="41"/>
      <c r="H149" s="5" t="s">
        <v>126</v>
      </c>
      <c r="I149" s="178"/>
      <c r="J149" s="172"/>
      <c r="K149" s="157"/>
      <c r="N149" s="46"/>
      <c r="O149" s="46"/>
    </row>
    <row r="150" spans="1:15" ht="38.25" thickBot="1" x14ac:dyDescent="0.45">
      <c r="A150" s="56" t="e">
        <f t="shared" si="8"/>
        <v>#REF!</v>
      </c>
      <c r="B150" s="58">
        <v>139</v>
      </c>
      <c r="C150" s="29"/>
      <c r="D150" s="32"/>
      <c r="E150" s="30"/>
      <c r="F150" s="14" t="s">
        <v>148</v>
      </c>
      <c r="G150" s="41"/>
      <c r="H150" s="8" t="s">
        <v>126</v>
      </c>
      <c r="I150" s="175"/>
      <c r="J150" s="172"/>
      <c r="K150" s="157"/>
      <c r="N150" s="46"/>
      <c r="O150" s="46"/>
    </row>
    <row r="151" spans="1:15" ht="38.25" thickBot="1" x14ac:dyDescent="0.45">
      <c r="A151" s="56" t="e">
        <f>IF(J151="ー",A149,A149+1)</f>
        <v>#REF!</v>
      </c>
      <c r="B151" s="58">
        <v>140</v>
      </c>
      <c r="C151" s="29"/>
      <c r="D151" s="32"/>
      <c r="E151" s="32"/>
      <c r="F151" s="14" t="s">
        <v>376</v>
      </c>
      <c r="G151" s="41"/>
      <c r="H151" s="8" t="s">
        <v>126</v>
      </c>
      <c r="I151" s="175"/>
      <c r="J151" s="172"/>
      <c r="K151" s="159"/>
      <c r="N151" s="46"/>
      <c r="O151" s="46"/>
    </row>
    <row r="152" spans="1:15" ht="38.25" thickBot="1" x14ac:dyDescent="0.45">
      <c r="A152" s="56" t="e">
        <f>IF(J152="ー",A150,A150+1)</f>
        <v>#REF!</v>
      </c>
      <c r="B152" s="58">
        <v>141</v>
      </c>
      <c r="C152" s="29"/>
      <c r="D152" s="32"/>
      <c r="E152" s="32"/>
      <c r="F152" s="14" t="s">
        <v>299</v>
      </c>
      <c r="G152" s="41"/>
      <c r="H152" s="8" t="s">
        <v>126</v>
      </c>
      <c r="I152" s="175"/>
      <c r="J152" s="172"/>
      <c r="K152" s="159"/>
      <c r="N152" s="46"/>
      <c r="O152" s="46"/>
    </row>
    <row r="153" spans="1:15" ht="57" thickBot="1" x14ac:dyDescent="0.45">
      <c r="A153" s="56" t="e">
        <f t="shared" ref="A153:A165" si="9">IF(J153="ー",A152,A152+1)</f>
        <v>#REF!</v>
      </c>
      <c r="B153" s="58">
        <v>142</v>
      </c>
      <c r="C153" s="29"/>
      <c r="D153" s="32"/>
      <c r="E153" s="32"/>
      <c r="F153" s="13" t="s">
        <v>312</v>
      </c>
      <c r="G153" s="41"/>
      <c r="H153" s="5" t="s">
        <v>126</v>
      </c>
      <c r="I153" s="178"/>
      <c r="J153" s="186"/>
      <c r="K153" s="212"/>
      <c r="N153" s="46"/>
      <c r="O153" s="46"/>
    </row>
    <row r="154" spans="1:15" ht="38.25" thickBot="1" x14ac:dyDescent="0.45">
      <c r="A154" s="56" t="e">
        <f t="shared" si="9"/>
        <v>#REF!</v>
      </c>
      <c r="B154" s="58">
        <v>143</v>
      </c>
      <c r="C154" s="29"/>
      <c r="D154" s="32"/>
      <c r="E154" s="30"/>
      <c r="F154" s="14" t="s">
        <v>359</v>
      </c>
      <c r="G154" s="41"/>
      <c r="H154" s="6" t="s">
        <v>126</v>
      </c>
      <c r="I154" s="174"/>
      <c r="J154" s="243"/>
      <c r="K154" s="244"/>
      <c r="N154" s="46"/>
      <c r="O154" s="46"/>
    </row>
    <row r="155" spans="1:15" ht="57" thickBot="1" x14ac:dyDescent="0.45">
      <c r="A155" s="56" t="e">
        <f t="shared" si="9"/>
        <v>#REF!</v>
      </c>
      <c r="B155" s="58">
        <v>144</v>
      </c>
      <c r="C155" s="47"/>
      <c r="D155" s="38"/>
      <c r="E155" s="36"/>
      <c r="F155" s="16" t="s">
        <v>301</v>
      </c>
      <c r="G155" s="44"/>
      <c r="H155" s="7"/>
      <c r="I155" s="174" t="s">
        <v>126</v>
      </c>
      <c r="J155" s="172"/>
      <c r="K155" s="158"/>
      <c r="N155" s="46"/>
      <c r="O155" s="46"/>
    </row>
    <row r="156" spans="1:15" ht="38.25" thickBot="1" x14ac:dyDescent="0.45">
      <c r="A156" s="56" t="e">
        <f t="shared" si="9"/>
        <v>#REF!</v>
      </c>
      <c r="B156" s="58">
        <v>145</v>
      </c>
      <c r="C156" s="47"/>
      <c r="D156" s="38"/>
      <c r="E156" s="36"/>
      <c r="F156" s="14" t="s">
        <v>291</v>
      </c>
      <c r="G156" s="44"/>
      <c r="H156" s="7" t="s">
        <v>126</v>
      </c>
      <c r="I156" s="174"/>
      <c r="J156" s="172"/>
      <c r="K156" s="158"/>
      <c r="N156" s="46"/>
      <c r="O156" s="46"/>
    </row>
    <row r="157" spans="1:15" ht="19.5" thickBot="1" x14ac:dyDescent="0.45">
      <c r="A157" s="56" t="e">
        <f t="shared" si="9"/>
        <v>#REF!</v>
      </c>
      <c r="B157" s="58">
        <v>146</v>
      </c>
      <c r="C157" s="47"/>
      <c r="D157" s="38"/>
      <c r="E157" s="36"/>
      <c r="F157" s="14" t="s">
        <v>206</v>
      </c>
      <c r="G157" s="44"/>
      <c r="H157" s="7" t="s">
        <v>126</v>
      </c>
      <c r="I157" s="174"/>
      <c r="J157" s="172"/>
      <c r="K157" s="158"/>
      <c r="N157" s="46"/>
      <c r="O157" s="46"/>
    </row>
    <row r="158" spans="1:15" ht="38.25" thickBot="1" x14ac:dyDescent="0.45">
      <c r="A158" s="56" t="e">
        <f t="shared" si="9"/>
        <v>#REF!</v>
      </c>
      <c r="B158" s="58">
        <v>147</v>
      </c>
      <c r="C158" s="47"/>
      <c r="D158" s="38"/>
      <c r="E158" s="36"/>
      <c r="F158" s="66" t="s">
        <v>205</v>
      </c>
      <c r="G158" s="44"/>
      <c r="H158" s="7" t="s">
        <v>126</v>
      </c>
      <c r="I158" s="174"/>
      <c r="J158" s="172"/>
      <c r="K158" s="158"/>
      <c r="N158" s="46"/>
      <c r="O158" s="46"/>
    </row>
    <row r="159" spans="1:15" ht="57" thickBot="1" x14ac:dyDescent="0.45">
      <c r="A159" s="56" t="e">
        <f t="shared" si="9"/>
        <v>#REF!</v>
      </c>
      <c r="B159" s="58">
        <v>148</v>
      </c>
      <c r="C159" s="29"/>
      <c r="D159" s="37" t="s">
        <v>209</v>
      </c>
      <c r="E159" s="37" t="s">
        <v>208</v>
      </c>
      <c r="F159" s="13" t="s">
        <v>360</v>
      </c>
      <c r="G159" s="44"/>
      <c r="H159" s="6" t="s">
        <v>126</v>
      </c>
      <c r="I159" s="174"/>
      <c r="J159" s="172"/>
      <c r="K159" s="157"/>
      <c r="N159" s="46"/>
      <c r="O159" s="46"/>
    </row>
    <row r="160" spans="1:15" ht="19.5" thickBot="1" x14ac:dyDescent="0.45">
      <c r="A160" s="56" t="e">
        <f t="shared" si="9"/>
        <v>#REF!</v>
      </c>
      <c r="B160" s="58">
        <v>149</v>
      </c>
      <c r="C160" s="29"/>
      <c r="D160" s="38"/>
      <c r="E160" s="36"/>
      <c r="F160" s="13" t="s">
        <v>210</v>
      </c>
      <c r="G160" s="44"/>
      <c r="H160" s="6" t="s">
        <v>126</v>
      </c>
      <c r="I160" s="271"/>
      <c r="J160" s="172"/>
      <c r="K160" s="157"/>
      <c r="N160" s="46"/>
      <c r="O160" s="46"/>
    </row>
    <row r="161" spans="1:15" ht="38.25" thickBot="1" x14ac:dyDescent="0.45">
      <c r="A161" s="56" t="e">
        <f t="shared" si="9"/>
        <v>#REF!</v>
      </c>
      <c r="B161" s="58">
        <v>150</v>
      </c>
      <c r="C161" s="29"/>
      <c r="D161" s="38"/>
      <c r="E161" s="36"/>
      <c r="F161" s="13" t="s">
        <v>211</v>
      </c>
      <c r="G161" s="44"/>
      <c r="H161" s="6"/>
      <c r="I161" s="174" t="s">
        <v>126</v>
      </c>
      <c r="J161" s="172"/>
      <c r="K161" s="157"/>
      <c r="N161" s="46"/>
      <c r="O161" s="46"/>
    </row>
    <row r="162" spans="1:15" ht="38.25" thickBot="1" x14ac:dyDescent="0.45">
      <c r="A162" s="56"/>
      <c r="B162" s="58"/>
      <c r="C162" s="29"/>
      <c r="D162" s="38"/>
      <c r="E162" s="36"/>
      <c r="F162" s="14" t="s">
        <v>400</v>
      </c>
      <c r="G162" s="44"/>
      <c r="H162" s="6" t="s">
        <v>126</v>
      </c>
      <c r="I162" s="271"/>
      <c r="J162" s="172"/>
      <c r="K162" s="157"/>
      <c r="N162" s="46"/>
      <c r="O162" s="46"/>
    </row>
    <row r="163" spans="1:15" ht="75.75" thickBot="1" x14ac:dyDescent="0.45">
      <c r="A163" s="56" t="e">
        <f>IF(J163="ー",#REF!,#REF!+1)</f>
        <v>#REF!</v>
      </c>
      <c r="B163" s="58">
        <v>151</v>
      </c>
      <c r="C163" s="29"/>
      <c r="D163" s="28" t="s">
        <v>91</v>
      </c>
      <c r="E163" s="28" t="s">
        <v>89</v>
      </c>
      <c r="F163" s="16" t="s">
        <v>361</v>
      </c>
      <c r="G163" s="44"/>
      <c r="H163" s="7" t="s">
        <v>126</v>
      </c>
      <c r="I163" s="175"/>
      <c r="J163" s="172"/>
      <c r="K163" s="157"/>
      <c r="N163" s="46"/>
      <c r="O163" s="46"/>
    </row>
    <row r="164" spans="1:15" ht="57" thickBot="1" x14ac:dyDescent="0.45">
      <c r="A164" s="56" t="e">
        <f t="shared" si="9"/>
        <v>#REF!</v>
      </c>
      <c r="B164" s="58">
        <v>152</v>
      </c>
      <c r="C164" s="29"/>
      <c r="D164" s="22"/>
      <c r="E164" s="30"/>
      <c r="F164" s="218" t="s">
        <v>213</v>
      </c>
      <c r="G164" s="187"/>
      <c r="H164" s="7"/>
      <c r="I164" s="175" t="s">
        <v>126</v>
      </c>
      <c r="J164" s="172"/>
      <c r="K164" s="163"/>
      <c r="N164" s="46"/>
      <c r="O164" s="46"/>
    </row>
    <row r="165" spans="1:15" ht="57" thickBot="1" x14ac:dyDescent="0.45">
      <c r="A165" s="56" t="e">
        <f t="shared" si="9"/>
        <v>#REF!</v>
      </c>
      <c r="B165" s="58">
        <v>153</v>
      </c>
      <c r="C165" s="29"/>
      <c r="D165" s="22"/>
      <c r="E165" s="30"/>
      <c r="F165" s="17" t="s">
        <v>362</v>
      </c>
      <c r="G165" s="44"/>
      <c r="H165" s="184" t="s">
        <v>126</v>
      </c>
      <c r="I165" s="182"/>
      <c r="J165" s="172"/>
      <c r="K165" s="189"/>
      <c r="N165" s="46"/>
      <c r="O165" s="46"/>
    </row>
    <row r="166" spans="1:15" ht="102" customHeight="1" thickBot="1" x14ac:dyDescent="0.45">
      <c r="A166" s="56" t="e">
        <f>IF(J166="ー",#REF!,#REF!+1)</f>
        <v>#REF!</v>
      </c>
      <c r="B166" s="58">
        <v>154</v>
      </c>
      <c r="C166" s="29"/>
      <c r="D166" s="22"/>
      <c r="E166" s="30"/>
      <c r="F166" s="17" t="s">
        <v>313</v>
      </c>
      <c r="G166" s="44"/>
      <c r="H166" s="7"/>
      <c r="I166" s="175" t="s">
        <v>126</v>
      </c>
      <c r="J166" s="172"/>
      <c r="K166" s="157"/>
      <c r="N166" s="46"/>
      <c r="O166" s="46"/>
    </row>
    <row r="167" spans="1:15" ht="38.25" thickBot="1" x14ac:dyDescent="0.45">
      <c r="A167" s="56" t="e">
        <f t="shared" ref="A167:A173" si="10">IF(J167="ー",A166,A166+1)</f>
        <v>#REF!</v>
      </c>
      <c r="B167" s="58">
        <v>155</v>
      </c>
      <c r="C167" s="29"/>
      <c r="D167" s="22"/>
      <c r="E167" s="30"/>
      <c r="F167" s="17" t="s">
        <v>363</v>
      </c>
      <c r="G167" s="44"/>
      <c r="H167" s="7"/>
      <c r="I167" s="175" t="s">
        <v>126</v>
      </c>
      <c r="J167" s="172"/>
      <c r="K167" s="158" t="s">
        <v>311</v>
      </c>
      <c r="N167" s="46"/>
      <c r="O167" s="46"/>
    </row>
    <row r="168" spans="1:15" ht="38.25" thickBot="1" x14ac:dyDescent="0.45">
      <c r="A168" s="56" t="e">
        <f t="shared" si="10"/>
        <v>#REF!</v>
      </c>
      <c r="B168" s="58">
        <v>156</v>
      </c>
      <c r="C168" s="29"/>
      <c r="D168" s="22"/>
      <c r="E168" s="30"/>
      <c r="F168" s="17" t="s">
        <v>204</v>
      </c>
      <c r="G168" s="44"/>
      <c r="H168" s="7" t="s">
        <v>126</v>
      </c>
      <c r="I168" s="175"/>
      <c r="J168" s="172"/>
      <c r="K168" s="157"/>
      <c r="N168" s="46"/>
      <c r="O168" s="46"/>
    </row>
    <row r="169" spans="1:15" ht="113.25" thickBot="1" x14ac:dyDescent="0.45">
      <c r="A169" s="56" t="e">
        <f t="shared" si="10"/>
        <v>#REF!</v>
      </c>
      <c r="B169" s="58">
        <v>157</v>
      </c>
      <c r="C169" s="29"/>
      <c r="D169" s="22"/>
      <c r="E169" s="28" t="s">
        <v>314</v>
      </c>
      <c r="F169" s="14" t="s">
        <v>348</v>
      </c>
      <c r="G169" s="41"/>
      <c r="H169" s="7" t="s">
        <v>126</v>
      </c>
      <c r="I169" s="173"/>
      <c r="J169" s="172"/>
      <c r="K169" s="158"/>
      <c r="N169" s="46"/>
      <c r="O169" s="46"/>
    </row>
    <row r="170" spans="1:15" ht="75.75" thickBot="1" x14ac:dyDescent="0.45">
      <c r="A170" s="56" t="e">
        <f t="shared" si="10"/>
        <v>#REF!</v>
      </c>
      <c r="B170" s="58">
        <v>158</v>
      </c>
      <c r="C170" s="29"/>
      <c r="D170" s="22"/>
      <c r="E170" s="34"/>
      <c r="F170" s="14" t="s">
        <v>364</v>
      </c>
      <c r="G170" s="41"/>
      <c r="H170" s="7" t="s">
        <v>126</v>
      </c>
      <c r="I170" s="173"/>
      <c r="J170" s="172"/>
      <c r="K170" s="158"/>
      <c r="N170" s="46"/>
      <c r="O170" s="46"/>
    </row>
    <row r="171" spans="1:15" ht="38.25" thickBot="1" x14ac:dyDescent="0.45">
      <c r="A171" s="56" t="e">
        <f t="shared" si="10"/>
        <v>#REF!</v>
      </c>
      <c r="B171" s="58">
        <v>159</v>
      </c>
      <c r="C171" s="29"/>
      <c r="D171" s="22"/>
      <c r="E171" s="30"/>
      <c r="F171" s="14" t="s">
        <v>217</v>
      </c>
      <c r="G171" s="44"/>
      <c r="H171" s="7"/>
      <c r="I171" s="175" t="s">
        <v>126</v>
      </c>
      <c r="J171" s="172"/>
      <c r="K171" s="157"/>
      <c r="N171" s="46"/>
      <c r="O171" s="46"/>
    </row>
    <row r="172" spans="1:15" ht="38.25" thickBot="1" x14ac:dyDescent="0.45">
      <c r="A172" s="56" t="e">
        <f t="shared" si="10"/>
        <v>#REF!</v>
      </c>
      <c r="B172" s="58">
        <v>160</v>
      </c>
      <c r="C172" s="29"/>
      <c r="D172" s="22"/>
      <c r="E172" s="30"/>
      <c r="F172" s="14" t="s">
        <v>214</v>
      </c>
      <c r="G172" s="44"/>
      <c r="H172" s="7"/>
      <c r="I172" s="175" t="s">
        <v>126</v>
      </c>
      <c r="J172" s="172"/>
      <c r="K172" s="157"/>
      <c r="N172" s="46"/>
      <c r="O172" s="46"/>
    </row>
    <row r="173" spans="1:15" ht="57" thickBot="1" x14ac:dyDescent="0.45">
      <c r="A173" s="56" t="e">
        <f t="shared" si="10"/>
        <v>#REF!</v>
      </c>
      <c r="B173" s="58">
        <v>161</v>
      </c>
      <c r="C173" s="29"/>
      <c r="D173" s="28" t="s">
        <v>92</v>
      </c>
      <c r="E173" s="35" t="s">
        <v>93</v>
      </c>
      <c r="F173" s="14" t="s">
        <v>300</v>
      </c>
      <c r="G173" s="41"/>
      <c r="H173" s="7" t="s">
        <v>126</v>
      </c>
      <c r="I173" s="175"/>
      <c r="J173" s="172"/>
      <c r="K173" s="157"/>
      <c r="N173" s="46"/>
      <c r="O173" s="46"/>
    </row>
    <row r="174" spans="1:15" ht="57" thickBot="1" x14ac:dyDescent="0.45">
      <c r="A174" s="56" t="e">
        <f>IF(J174="ー",#REF!,#REF!+1)</f>
        <v>#REF!</v>
      </c>
      <c r="B174" s="58">
        <v>162</v>
      </c>
      <c r="C174" s="29"/>
      <c r="D174" s="28" t="s">
        <v>97</v>
      </c>
      <c r="E174" s="28" t="s">
        <v>80</v>
      </c>
      <c r="F174" s="14" t="s">
        <v>409</v>
      </c>
      <c r="G174" s="41"/>
      <c r="H174" s="7" t="s">
        <v>126</v>
      </c>
      <c r="I174" s="175"/>
      <c r="J174" s="172"/>
      <c r="K174" s="157"/>
      <c r="N174" s="46"/>
      <c r="O174" s="46"/>
    </row>
    <row r="175" spans="1:15" ht="75.75" thickBot="1" x14ac:dyDescent="0.45">
      <c r="A175" s="56" t="e">
        <f t="shared" ref="A175:A194" si="11">IF(J175="ー",A174,A174+1)</f>
        <v>#REF!</v>
      </c>
      <c r="B175" s="58">
        <v>163</v>
      </c>
      <c r="C175" s="29"/>
      <c r="D175" s="22"/>
      <c r="E175" s="30"/>
      <c r="F175" s="14" t="s">
        <v>410</v>
      </c>
      <c r="G175" s="44"/>
      <c r="H175" s="7" t="s">
        <v>126</v>
      </c>
      <c r="I175" s="175"/>
      <c r="J175" s="172"/>
      <c r="K175" s="157"/>
      <c r="N175" s="46"/>
      <c r="O175" s="46"/>
    </row>
    <row r="176" spans="1:15" ht="57" thickBot="1" x14ac:dyDescent="0.45">
      <c r="A176" s="56" t="e">
        <f t="shared" si="11"/>
        <v>#REF!</v>
      </c>
      <c r="B176" s="58">
        <v>164</v>
      </c>
      <c r="C176" s="29"/>
      <c r="D176" s="30"/>
      <c r="E176" s="28" t="s">
        <v>81</v>
      </c>
      <c r="F176" s="13" t="s">
        <v>411</v>
      </c>
      <c r="G176" s="41"/>
      <c r="H176" s="6" t="s">
        <v>126</v>
      </c>
      <c r="I176" s="178"/>
      <c r="J176" s="186"/>
      <c r="K176" s="162"/>
      <c r="N176" s="46"/>
      <c r="O176" s="46"/>
    </row>
    <row r="177" spans="1:15" ht="38.25" thickBot="1" x14ac:dyDescent="0.45">
      <c r="A177" s="56" t="e">
        <f t="shared" si="11"/>
        <v>#REF!</v>
      </c>
      <c r="B177" s="58">
        <v>165</v>
      </c>
      <c r="C177" s="242"/>
      <c r="D177" s="190" t="s">
        <v>215</v>
      </c>
      <c r="E177" s="190" t="s">
        <v>221</v>
      </c>
      <c r="F177" s="169" t="s">
        <v>216</v>
      </c>
      <c r="G177" s="241"/>
      <c r="H177" s="183"/>
      <c r="I177" s="179" t="s">
        <v>126</v>
      </c>
      <c r="J177" s="239"/>
      <c r="K177" s="240"/>
      <c r="N177" s="46"/>
      <c r="O177" s="46"/>
    </row>
    <row r="178" spans="1:15" ht="57" thickBot="1" x14ac:dyDescent="0.45">
      <c r="A178" s="56" t="e">
        <f t="shared" si="11"/>
        <v>#REF!</v>
      </c>
      <c r="B178" s="58">
        <v>166</v>
      </c>
      <c r="C178" s="232" t="s">
        <v>82</v>
      </c>
      <c r="D178" s="233" t="s">
        <v>54</v>
      </c>
      <c r="E178" s="233" t="s">
        <v>83</v>
      </c>
      <c r="F178" s="234" t="s">
        <v>175</v>
      </c>
      <c r="G178" s="235"/>
      <c r="H178" s="236" t="s">
        <v>126</v>
      </c>
      <c r="I178" s="237"/>
      <c r="J178" s="231"/>
      <c r="K178" s="238"/>
      <c r="N178" s="46"/>
      <c r="O178" s="46"/>
    </row>
    <row r="179" spans="1:15" ht="38.25" thickBot="1" x14ac:dyDescent="0.45">
      <c r="A179" s="56" t="e">
        <f t="shared" si="11"/>
        <v>#REF!</v>
      </c>
      <c r="B179" s="58">
        <v>167</v>
      </c>
      <c r="C179" s="33"/>
      <c r="D179" s="30"/>
      <c r="E179" s="35" t="s">
        <v>84</v>
      </c>
      <c r="F179" s="13" t="s">
        <v>176</v>
      </c>
      <c r="G179" s="41"/>
      <c r="H179" s="8" t="s">
        <v>126</v>
      </c>
      <c r="I179" s="175"/>
      <c r="J179" s="172"/>
      <c r="K179" s="157"/>
      <c r="N179" s="46"/>
      <c r="O179" s="46"/>
    </row>
    <row r="180" spans="1:15" ht="113.25" thickBot="1" x14ac:dyDescent="0.45">
      <c r="A180" s="56" t="e">
        <f t="shared" si="11"/>
        <v>#REF!</v>
      </c>
      <c r="B180" s="58">
        <v>168</v>
      </c>
      <c r="C180" s="33"/>
      <c r="D180" s="30"/>
      <c r="E180" s="30" t="s">
        <v>302</v>
      </c>
      <c r="F180" s="14" t="s">
        <v>365</v>
      </c>
      <c r="G180" s="45"/>
      <c r="H180" s="7" t="s">
        <v>126</v>
      </c>
      <c r="I180" s="173"/>
      <c r="J180" s="172"/>
      <c r="K180" s="158" t="s">
        <v>191</v>
      </c>
      <c r="N180" s="46"/>
      <c r="O180" s="46"/>
    </row>
    <row r="181" spans="1:15" ht="132" thickBot="1" x14ac:dyDescent="0.45">
      <c r="A181" s="56" t="e">
        <f t="shared" si="11"/>
        <v>#REF!</v>
      </c>
      <c r="B181" s="58">
        <v>169</v>
      </c>
      <c r="C181" s="21"/>
      <c r="D181" s="22"/>
      <c r="E181" s="22"/>
      <c r="F181" s="14" t="s">
        <v>366</v>
      </c>
      <c r="G181" s="64"/>
      <c r="H181" s="7" t="s">
        <v>126</v>
      </c>
      <c r="I181" s="173"/>
      <c r="J181" s="172"/>
      <c r="K181" s="158" t="s">
        <v>191</v>
      </c>
      <c r="N181" s="46"/>
      <c r="O181" s="46"/>
    </row>
    <row r="182" spans="1:15" ht="57" thickBot="1" x14ac:dyDescent="0.45">
      <c r="A182" s="56" t="e">
        <f t="shared" si="11"/>
        <v>#REF!</v>
      </c>
      <c r="B182" s="58">
        <v>170</v>
      </c>
      <c r="C182" s="21"/>
      <c r="D182" s="22"/>
      <c r="E182" s="22"/>
      <c r="F182" s="15" t="s">
        <v>220</v>
      </c>
      <c r="G182" s="64"/>
      <c r="H182" s="7" t="s">
        <v>126</v>
      </c>
      <c r="I182" s="173"/>
      <c r="J182" s="172"/>
      <c r="K182" s="165" t="s">
        <v>191</v>
      </c>
      <c r="N182" s="46"/>
      <c r="O182" s="46"/>
    </row>
    <row r="183" spans="1:15" ht="38.25" thickBot="1" x14ac:dyDescent="0.45">
      <c r="A183" s="56" t="e">
        <f t="shared" si="11"/>
        <v>#REF!</v>
      </c>
      <c r="B183" s="58">
        <v>171</v>
      </c>
      <c r="C183" s="21"/>
      <c r="D183" s="22"/>
      <c r="E183" s="23"/>
      <c r="F183" s="15" t="s">
        <v>290</v>
      </c>
      <c r="G183" s="64"/>
      <c r="H183" s="7"/>
      <c r="I183" s="173" t="s">
        <v>126</v>
      </c>
      <c r="J183" s="172"/>
      <c r="K183" s="158"/>
      <c r="N183" s="46"/>
      <c r="O183" s="46"/>
    </row>
    <row r="184" spans="1:15" ht="38.25" thickBot="1" x14ac:dyDescent="0.45">
      <c r="A184" s="56" t="e">
        <f t="shared" si="11"/>
        <v>#REF!</v>
      </c>
      <c r="B184" s="58">
        <v>172</v>
      </c>
      <c r="C184" s="33"/>
      <c r="D184" s="30"/>
      <c r="E184" s="35" t="s">
        <v>293</v>
      </c>
      <c r="F184" s="13" t="s">
        <v>323</v>
      </c>
      <c r="G184" s="41"/>
      <c r="H184" s="8" t="s">
        <v>126</v>
      </c>
      <c r="I184" s="175"/>
      <c r="J184" s="172"/>
      <c r="K184" s="157"/>
      <c r="N184" s="46"/>
      <c r="O184" s="46"/>
    </row>
    <row r="185" spans="1:15" ht="57" thickBot="1" x14ac:dyDescent="0.45">
      <c r="A185" s="56" t="e">
        <f t="shared" si="11"/>
        <v>#REF!</v>
      </c>
      <c r="B185" s="58">
        <v>173</v>
      </c>
      <c r="C185" s="21"/>
      <c r="D185" s="20" t="s">
        <v>128</v>
      </c>
      <c r="E185" s="20" t="s">
        <v>129</v>
      </c>
      <c r="F185" s="14" t="s">
        <v>395</v>
      </c>
      <c r="G185" s="64"/>
      <c r="H185" s="5" t="s">
        <v>126</v>
      </c>
      <c r="I185" s="178"/>
      <c r="J185" s="172"/>
      <c r="K185" s="162"/>
      <c r="N185" s="46"/>
      <c r="O185" s="46"/>
    </row>
    <row r="186" spans="1:15" ht="57" thickBot="1" x14ac:dyDescent="0.45">
      <c r="A186" s="56" t="e">
        <f t="shared" si="11"/>
        <v>#REF!</v>
      </c>
      <c r="B186" s="58">
        <v>174</v>
      </c>
      <c r="C186" s="21"/>
      <c r="D186" s="20" t="s">
        <v>231</v>
      </c>
      <c r="E186" s="20" t="s">
        <v>232</v>
      </c>
      <c r="F186" s="14" t="s">
        <v>396</v>
      </c>
      <c r="G186" s="64"/>
      <c r="H186" s="5" t="s">
        <v>126</v>
      </c>
      <c r="I186" s="178"/>
      <c r="J186" s="172"/>
      <c r="K186" s="162"/>
      <c r="N186" s="46"/>
      <c r="O186" s="46"/>
    </row>
    <row r="187" spans="1:15" ht="57" thickBot="1" x14ac:dyDescent="0.45">
      <c r="A187" s="56" t="e">
        <f t="shared" si="11"/>
        <v>#REF!</v>
      </c>
      <c r="B187" s="58">
        <v>175</v>
      </c>
      <c r="C187" s="29"/>
      <c r="D187" s="30"/>
      <c r="E187" s="36"/>
      <c r="F187" s="13" t="s">
        <v>397</v>
      </c>
      <c r="G187" s="41"/>
      <c r="H187" s="7" t="s">
        <v>126</v>
      </c>
      <c r="I187" s="178"/>
      <c r="J187" s="172"/>
      <c r="K187" s="162"/>
      <c r="N187" s="46"/>
      <c r="O187" s="46"/>
    </row>
    <row r="188" spans="1:15" ht="38.25" thickBot="1" x14ac:dyDescent="0.45">
      <c r="A188" s="56" t="e">
        <f t="shared" si="11"/>
        <v>#REF!</v>
      </c>
      <c r="B188" s="58">
        <v>176</v>
      </c>
      <c r="C188" s="29"/>
      <c r="D188" s="30"/>
      <c r="E188" s="68"/>
      <c r="F188" s="13" t="s">
        <v>398</v>
      </c>
      <c r="G188" s="41"/>
      <c r="H188" s="7" t="s">
        <v>126</v>
      </c>
      <c r="I188" s="175"/>
      <c r="J188" s="172"/>
      <c r="K188" s="157"/>
      <c r="N188" s="46"/>
      <c r="O188" s="46"/>
    </row>
    <row r="189" spans="1:15" ht="70.5" customHeight="1" thickBot="1" x14ac:dyDescent="0.45">
      <c r="A189" s="56" t="e">
        <f t="shared" si="11"/>
        <v>#REF!</v>
      </c>
      <c r="B189" s="58">
        <v>177</v>
      </c>
      <c r="C189" s="21"/>
      <c r="D189" s="22"/>
      <c r="E189" s="23" t="s">
        <v>238</v>
      </c>
      <c r="F189" s="14" t="s">
        <v>412</v>
      </c>
      <c r="G189" s="64"/>
      <c r="H189" s="5" t="s">
        <v>126</v>
      </c>
      <c r="I189" s="178"/>
      <c r="J189" s="172"/>
      <c r="K189" s="162"/>
      <c r="N189" s="46"/>
      <c r="O189" s="46"/>
    </row>
    <row r="190" spans="1:15" ht="63.75" customHeight="1" thickBot="1" x14ac:dyDescent="0.45">
      <c r="A190" s="56" t="e">
        <f t="shared" si="11"/>
        <v>#REF!</v>
      </c>
      <c r="B190" s="58">
        <v>178</v>
      </c>
      <c r="C190" s="21"/>
      <c r="D190" s="22"/>
      <c r="E190" s="24" t="s">
        <v>233</v>
      </c>
      <c r="F190" s="14" t="s">
        <v>399</v>
      </c>
      <c r="G190" s="64"/>
      <c r="H190" s="5" t="s">
        <v>126</v>
      </c>
      <c r="I190" s="178"/>
      <c r="J190" s="172"/>
      <c r="K190" s="162"/>
      <c r="N190" s="46"/>
      <c r="O190" s="46"/>
    </row>
    <row r="191" spans="1:15" ht="57" thickBot="1" x14ac:dyDescent="0.45">
      <c r="A191" s="56" t="e">
        <f>IF(J191="ー",#REF!,#REF!+1)</f>
        <v>#REF!</v>
      </c>
      <c r="B191" s="58">
        <v>180</v>
      </c>
      <c r="C191" s="21"/>
      <c r="D191" s="22"/>
      <c r="E191" s="22" t="s">
        <v>234</v>
      </c>
      <c r="F191" s="14" t="s">
        <v>403</v>
      </c>
      <c r="G191" s="64"/>
      <c r="H191" s="5" t="s">
        <v>126</v>
      </c>
      <c r="I191" s="178"/>
      <c r="J191" s="172"/>
      <c r="K191" s="162" t="s">
        <v>191</v>
      </c>
      <c r="N191" s="46"/>
      <c r="O191" s="46"/>
    </row>
    <row r="192" spans="1:15" ht="19.5" thickBot="1" x14ac:dyDescent="0.45">
      <c r="A192" s="56" t="e">
        <f t="shared" si="11"/>
        <v>#REF!</v>
      </c>
      <c r="B192" s="58">
        <v>181</v>
      </c>
      <c r="C192" s="21"/>
      <c r="D192" s="22"/>
      <c r="E192" s="22"/>
      <c r="F192" s="14" t="s">
        <v>401</v>
      </c>
      <c r="G192" s="64"/>
      <c r="H192" s="5"/>
      <c r="I192" s="178" t="s">
        <v>126</v>
      </c>
      <c r="J192" s="172"/>
      <c r="K192" s="162"/>
      <c r="N192" s="46"/>
      <c r="O192" s="46"/>
    </row>
    <row r="193" spans="1:15" ht="38.25" thickBot="1" x14ac:dyDescent="0.45">
      <c r="A193" s="56" t="e">
        <f t="shared" si="11"/>
        <v>#REF!</v>
      </c>
      <c r="B193" s="58">
        <v>182</v>
      </c>
      <c r="C193" s="21"/>
      <c r="D193" s="23"/>
      <c r="E193" s="24" t="s">
        <v>235</v>
      </c>
      <c r="F193" s="14" t="s">
        <v>402</v>
      </c>
      <c r="G193" s="64"/>
      <c r="H193" s="5" t="s">
        <v>126</v>
      </c>
      <c r="I193" s="178"/>
      <c r="J193" s="172"/>
      <c r="K193" s="162"/>
      <c r="N193" s="46"/>
      <c r="O193" s="46"/>
    </row>
    <row r="194" spans="1:15" ht="38.25" thickBot="1" x14ac:dyDescent="0.45">
      <c r="A194" s="56" t="e">
        <f t="shared" si="11"/>
        <v>#REF!</v>
      </c>
      <c r="B194" s="58">
        <v>183</v>
      </c>
      <c r="C194" s="21"/>
      <c r="D194" s="22" t="s">
        <v>131</v>
      </c>
      <c r="E194" s="20" t="s">
        <v>288</v>
      </c>
      <c r="F194" s="13" t="s">
        <v>289</v>
      </c>
      <c r="G194" s="64"/>
      <c r="H194" s="5" t="s">
        <v>126</v>
      </c>
      <c r="I194" s="178"/>
      <c r="J194" s="186"/>
      <c r="K194" s="230"/>
      <c r="N194" s="46"/>
      <c r="O194" s="46"/>
    </row>
    <row r="195" spans="1:15" ht="225.75" thickBot="1" x14ac:dyDescent="0.45">
      <c r="B195" s="58">
        <v>184</v>
      </c>
      <c r="C195" s="216" t="s">
        <v>385</v>
      </c>
      <c r="D195" s="215" t="s">
        <v>378</v>
      </c>
      <c r="E195" s="215" t="s">
        <v>379</v>
      </c>
      <c r="F195" s="219" t="s">
        <v>380</v>
      </c>
      <c r="G195" s="220"/>
      <c r="H195" s="221" t="s">
        <v>126</v>
      </c>
      <c r="I195" s="222"/>
      <c r="J195" s="231"/>
      <c r="K195" s="223"/>
    </row>
    <row r="196" spans="1:15" ht="57" thickBot="1" x14ac:dyDescent="0.45">
      <c r="B196" s="58">
        <v>185</v>
      </c>
      <c r="C196" s="217"/>
      <c r="D196" s="167"/>
      <c r="E196" s="168" t="s">
        <v>381</v>
      </c>
      <c r="F196" s="169" t="s">
        <v>382</v>
      </c>
      <c r="G196" s="170"/>
      <c r="H196" s="171"/>
      <c r="I196" s="179" t="s">
        <v>126</v>
      </c>
      <c r="J196" s="172"/>
      <c r="K196" s="224" t="s">
        <v>191</v>
      </c>
    </row>
  </sheetData>
  <autoFilter ref="A11:O194" xr:uid="{DBC00886-60DE-4281-BA24-D5F1BDB9D213}"/>
  <mergeCells count="16">
    <mergeCell ref="J2:K2"/>
    <mergeCell ref="C3:G5"/>
    <mergeCell ref="J3:K5"/>
    <mergeCell ref="B7:B10"/>
    <mergeCell ref="C7:F7"/>
    <mergeCell ref="H7:I8"/>
    <mergeCell ref="J7:K7"/>
    <mergeCell ref="C8:E8"/>
    <mergeCell ref="F8:F10"/>
    <mergeCell ref="H9:H10"/>
    <mergeCell ref="I9:I10"/>
    <mergeCell ref="J9:K9"/>
    <mergeCell ref="J8:K8"/>
    <mergeCell ref="C9:C10"/>
    <mergeCell ref="D9:D10"/>
    <mergeCell ref="E9:E10"/>
  </mergeCells>
  <phoneticPr fontId="11"/>
  <conditionalFormatting sqref="K79">
    <cfRule type="cellIs" dxfId="8" priority="10" operator="equal">
      <formula>"◆具体的な内容等（連携元・連携項目）を記載すること。"</formula>
    </cfRule>
    <cfRule type="cellIs" dxfId="7" priority="11" operator="equal">
      <formula>"◆具体的な内容等を記載すること。"</formula>
    </cfRule>
  </conditionalFormatting>
  <conditionalFormatting sqref="K167">
    <cfRule type="cellIs" dxfId="6" priority="6" operator="equal">
      <formula>"◆具体的な内容等（連携元・連携項目）を記載すること。"</formula>
    </cfRule>
    <cfRule type="cellIs" dxfId="5" priority="7" operator="equal">
      <formula>"◆具体的な内容等を記載すること。"</formula>
    </cfRule>
  </conditionalFormatting>
  <conditionalFormatting sqref="K92">
    <cfRule type="cellIs" dxfId="4" priority="4" operator="equal">
      <formula>"◆具体的な内容等（連携元・連携項目）を記載すること。"</formula>
    </cfRule>
    <cfRule type="cellIs" dxfId="3" priority="5" operator="equal">
      <formula>"◆具体的な内容等を記載すること。"</formula>
    </cfRule>
  </conditionalFormatting>
  <conditionalFormatting sqref="J12:J196">
    <cfRule type="expression" dxfId="2" priority="1">
      <formula>AND($H12="○",$J12="△")</formula>
    </cfRule>
    <cfRule type="cellIs" dxfId="1" priority="2" operator="equal">
      <formula>""</formula>
    </cfRule>
    <cfRule type="expression" dxfId="0" priority="3">
      <formula>AND($H12="○",$J12="×")</formula>
    </cfRule>
  </conditionalFormatting>
  <dataValidations count="2">
    <dataValidation type="list" allowBlank="1" showErrorMessage="1" sqref="J12:J196" xr:uid="{EF280D9B-8896-4E03-96BF-39F75F47BBE1}">
      <formula1>$M$3:$M$6</formula1>
    </dataValidation>
    <dataValidation type="list" allowBlank="1" showInputMessage="1" sqref="H12:I196" xr:uid="{FEF0EA42-CEF4-4DA3-957E-EA34A75A2771}">
      <formula1>"○"</formula1>
    </dataValidation>
  </dataValidations>
  <pageMargins left="0.23622047244094491" right="0.23622047244094491" top="0.35433070866141736" bottom="0.35433070866141736" header="0.31496062992125984" footer="0.11811023622047245"/>
  <pageSetup paperSize="8" scale="73" fitToHeight="0" orientation="portrait" r:id="rId1"/>
  <headerFooter>
    <oddFooter>&amp;C&amp;P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8D5DF-228A-47A0-B2FE-7A4D33099838}">
  <sheetPr>
    <pageSetUpPr fitToPage="1"/>
  </sheetPr>
  <dimension ref="B1:L100"/>
  <sheetViews>
    <sheetView showGridLines="0" topLeftCell="A14" zoomScale="80" zoomScaleNormal="80" workbookViewId="0">
      <selection activeCell="J14" sqref="J14"/>
    </sheetView>
  </sheetViews>
  <sheetFormatPr defaultColWidth="9" defaultRowHeight="18.75" x14ac:dyDescent="0.4"/>
  <cols>
    <col min="1" max="1" width="3" style="71" customWidth="1"/>
    <col min="2" max="4" width="15" style="152" customWidth="1"/>
    <col min="5" max="5" width="50.5" style="152" customWidth="1"/>
    <col min="6" max="6" width="1" style="72" customWidth="1"/>
    <col min="7" max="7" width="8" style="153" customWidth="1"/>
    <col min="8" max="8" width="8" style="72" customWidth="1"/>
    <col min="9" max="9" width="8.875" style="73" customWidth="1"/>
    <col min="10" max="10" width="48.625" style="73" customWidth="1"/>
    <col min="11" max="11" width="9" style="71"/>
    <col min="12" max="12" width="39.375" style="71" customWidth="1"/>
    <col min="13" max="16384" width="9" style="71"/>
  </cols>
  <sheetData>
    <row r="1" spans="2:12" ht="27" customHeight="1" x14ac:dyDescent="0.4">
      <c r="B1" s="69" t="s">
        <v>239</v>
      </c>
      <c r="C1" s="70"/>
      <c r="D1" s="70"/>
      <c r="E1" s="70"/>
      <c r="F1" s="70"/>
      <c r="G1" s="71"/>
    </row>
    <row r="2" spans="2:12" ht="27" customHeight="1" x14ac:dyDescent="0.4">
      <c r="B2" s="74" t="s">
        <v>112</v>
      </c>
      <c r="C2" s="75"/>
      <c r="D2" s="75"/>
      <c r="E2" s="75"/>
      <c r="F2" s="12"/>
      <c r="G2" s="71"/>
    </row>
    <row r="3" spans="2:12" ht="27" customHeight="1" x14ac:dyDescent="0.4">
      <c r="B3" s="317" t="s">
        <v>240</v>
      </c>
      <c r="C3" s="317"/>
      <c r="D3" s="317"/>
      <c r="E3" s="317"/>
      <c r="F3" s="317"/>
      <c r="G3" s="76"/>
    </row>
    <row r="4" spans="2:12" ht="27" customHeight="1" x14ac:dyDescent="0.4">
      <c r="B4" s="317"/>
      <c r="C4" s="317"/>
      <c r="D4" s="317"/>
      <c r="E4" s="317"/>
      <c r="F4" s="317"/>
      <c r="G4" s="76"/>
    </row>
    <row r="5" spans="2:12" ht="27" customHeight="1" x14ac:dyDescent="0.4">
      <c r="B5" s="317"/>
      <c r="C5" s="317"/>
      <c r="D5" s="317"/>
      <c r="E5" s="317"/>
      <c r="F5" s="317"/>
      <c r="G5" s="76"/>
    </row>
    <row r="6" spans="2:12" ht="27" customHeight="1" thickBot="1" x14ac:dyDescent="0.45">
      <c r="B6" s="69"/>
      <c r="C6" s="70"/>
      <c r="D6" s="70"/>
      <c r="E6" s="70"/>
      <c r="F6" s="70"/>
      <c r="G6" s="76" t="s">
        <v>241</v>
      </c>
    </row>
    <row r="7" spans="2:12" ht="36" customHeight="1" x14ac:dyDescent="0.4">
      <c r="B7" s="318" t="s">
        <v>113</v>
      </c>
      <c r="C7" s="319"/>
      <c r="D7" s="319"/>
      <c r="E7" s="320"/>
      <c r="F7" s="77"/>
      <c r="G7" s="321" t="s">
        <v>114</v>
      </c>
      <c r="H7" s="324" t="s">
        <v>115</v>
      </c>
      <c r="I7" s="327" t="s">
        <v>111</v>
      </c>
      <c r="J7" s="328"/>
      <c r="L7" s="329" t="s">
        <v>106</v>
      </c>
    </row>
    <row r="8" spans="2:12" ht="41.25" customHeight="1" x14ac:dyDescent="0.4">
      <c r="B8" s="331" t="s">
        <v>0</v>
      </c>
      <c r="C8" s="332"/>
      <c r="D8" s="333"/>
      <c r="E8" s="334" t="s">
        <v>108</v>
      </c>
      <c r="F8" s="78"/>
      <c r="G8" s="322"/>
      <c r="H8" s="325"/>
      <c r="I8" s="313" t="s">
        <v>242</v>
      </c>
      <c r="J8" s="337"/>
      <c r="L8" s="330"/>
    </row>
    <row r="9" spans="2:12" ht="52.5" customHeight="1" x14ac:dyDescent="0.4">
      <c r="B9" s="338" t="s">
        <v>1</v>
      </c>
      <c r="C9" s="311" t="s">
        <v>2</v>
      </c>
      <c r="D9" s="311" t="s">
        <v>3</v>
      </c>
      <c r="E9" s="335"/>
      <c r="F9" s="79"/>
      <c r="G9" s="322"/>
      <c r="H9" s="325"/>
      <c r="I9" s="313" t="s">
        <v>243</v>
      </c>
      <c r="J9" s="314"/>
      <c r="L9" s="315" t="s">
        <v>244</v>
      </c>
    </row>
    <row r="10" spans="2:12" ht="50.25" thickBot="1" x14ac:dyDescent="0.45">
      <c r="B10" s="339"/>
      <c r="C10" s="312"/>
      <c r="D10" s="312"/>
      <c r="E10" s="336"/>
      <c r="F10" s="79"/>
      <c r="G10" s="323"/>
      <c r="H10" s="326"/>
      <c r="I10" s="80" t="s">
        <v>45</v>
      </c>
      <c r="J10" s="81" t="s">
        <v>245</v>
      </c>
      <c r="L10" s="316"/>
    </row>
    <row r="11" spans="2:12" x14ac:dyDescent="0.4">
      <c r="B11" s="82" t="s">
        <v>246</v>
      </c>
      <c r="C11" s="83"/>
      <c r="D11" s="83"/>
      <c r="E11" s="84"/>
      <c r="G11" s="85"/>
      <c r="H11" s="86"/>
      <c r="I11" s="87" t="s">
        <v>247</v>
      </c>
      <c r="J11" s="88"/>
    </row>
    <row r="12" spans="2:12" ht="93.75" x14ac:dyDescent="0.4">
      <c r="B12" s="89" t="s">
        <v>4</v>
      </c>
      <c r="C12" s="90" t="s">
        <v>5</v>
      </c>
      <c r="D12" s="90" t="s">
        <v>6</v>
      </c>
      <c r="E12" s="91" t="s">
        <v>149</v>
      </c>
      <c r="G12" s="92" t="s">
        <v>48</v>
      </c>
      <c r="H12" s="93"/>
      <c r="I12" s="197"/>
      <c r="J12" s="198"/>
    </row>
    <row r="13" spans="2:12" ht="187.5" x14ac:dyDescent="0.4">
      <c r="B13" s="94"/>
      <c r="C13" s="95"/>
      <c r="D13" s="96" t="s">
        <v>7</v>
      </c>
      <c r="E13" s="97" t="s">
        <v>248</v>
      </c>
      <c r="F13" s="98"/>
      <c r="G13" s="99" t="s">
        <v>48</v>
      </c>
      <c r="H13" s="100"/>
      <c r="I13" s="197"/>
      <c r="J13" s="199"/>
    </row>
    <row r="14" spans="2:12" ht="206.25" x14ac:dyDescent="0.4">
      <c r="B14" s="94"/>
      <c r="C14" s="95"/>
      <c r="D14" s="95" t="s">
        <v>8</v>
      </c>
      <c r="E14" s="1" t="s">
        <v>249</v>
      </c>
      <c r="G14" s="101" t="s">
        <v>48</v>
      </c>
      <c r="H14" s="102"/>
      <c r="I14" s="197"/>
      <c r="J14" s="199"/>
    </row>
    <row r="15" spans="2:12" ht="168.75" x14ac:dyDescent="0.4">
      <c r="B15" s="94"/>
      <c r="C15" s="95"/>
      <c r="D15" s="95"/>
      <c r="E15" s="1" t="s">
        <v>250</v>
      </c>
      <c r="G15" s="101" t="s">
        <v>48</v>
      </c>
      <c r="H15" s="102"/>
      <c r="I15" s="197"/>
      <c r="J15" s="200"/>
    </row>
    <row r="16" spans="2:12" ht="37.5" x14ac:dyDescent="0.4">
      <c r="B16" s="94"/>
      <c r="C16" s="95"/>
      <c r="D16" s="103"/>
      <c r="E16" s="91" t="s">
        <v>116</v>
      </c>
      <c r="G16" s="101" t="s">
        <v>48</v>
      </c>
      <c r="H16" s="102"/>
      <c r="I16" s="197"/>
      <c r="J16" s="199"/>
    </row>
    <row r="17" spans="2:10" ht="37.5" x14ac:dyDescent="0.4">
      <c r="B17" s="94"/>
      <c r="C17" s="103"/>
      <c r="D17" s="103" t="s">
        <v>10</v>
      </c>
      <c r="E17" s="104" t="s">
        <v>150</v>
      </c>
      <c r="G17" s="101" t="s">
        <v>48</v>
      </c>
      <c r="H17" s="102"/>
      <c r="I17" s="197"/>
      <c r="J17" s="199"/>
    </row>
    <row r="18" spans="2:10" ht="37.5" x14ac:dyDescent="0.4">
      <c r="B18" s="94"/>
      <c r="C18" s="90" t="s">
        <v>49</v>
      </c>
      <c r="D18" s="90" t="s">
        <v>50</v>
      </c>
      <c r="E18" s="105" t="s">
        <v>251</v>
      </c>
      <c r="G18" s="101" t="s">
        <v>48</v>
      </c>
      <c r="H18" s="102"/>
      <c r="I18" s="197"/>
      <c r="J18" s="199"/>
    </row>
    <row r="19" spans="2:10" ht="56.25" x14ac:dyDescent="0.4">
      <c r="B19" s="94"/>
      <c r="C19" s="103"/>
      <c r="D19" s="96" t="s">
        <v>51</v>
      </c>
      <c r="E19" s="91" t="s">
        <v>252</v>
      </c>
      <c r="G19" s="101" t="s">
        <v>48</v>
      </c>
      <c r="H19" s="102"/>
      <c r="I19" s="197"/>
      <c r="J19" s="199"/>
    </row>
    <row r="20" spans="2:10" ht="93.75" x14ac:dyDescent="0.4">
      <c r="B20" s="94"/>
      <c r="C20" s="90" t="s">
        <v>11</v>
      </c>
      <c r="D20" s="90" t="s">
        <v>12</v>
      </c>
      <c r="E20" s="105" t="s">
        <v>253</v>
      </c>
      <c r="G20" s="101" t="s">
        <v>48</v>
      </c>
      <c r="H20" s="102"/>
      <c r="I20" s="197"/>
      <c r="J20" s="199"/>
    </row>
    <row r="21" spans="2:10" ht="56.25" x14ac:dyDescent="0.4">
      <c r="B21" s="94"/>
      <c r="C21" s="95"/>
      <c r="D21" s="96" t="s">
        <v>13</v>
      </c>
      <c r="E21" s="91" t="s">
        <v>254</v>
      </c>
      <c r="G21" s="101" t="s">
        <v>48</v>
      </c>
      <c r="H21" s="102"/>
      <c r="I21" s="197"/>
      <c r="J21" s="199"/>
    </row>
    <row r="22" spans="2:10" s="112" customFormat="1" ht="58.5" x14ac:dyDescent="0.4">
      <c r="B22" s="106"/>
      <c r="C22" s="107"/>
      <c r="D22" s="108" t="s">
        <v>103</v>
      </c>
      <c r="E22" s="109" t="s">
        <v>119</v>
      </c>
      <c r="F22" s="110"/>
      <c r="G22" s="9"/>
      <c r="H22" s="111" t="s">
        <v>107</v>
      </c>
      <c r="I22" s="197"/>
      <c r="J22" s="199"/>
    </row>
    <row r="23" spans="2:10" s="112" customFormat="1" ht="131.25" x14ac:dyDescent="0.4">
      <c r="B23" s="106"/>
      <c r="C23" s="107"/>
      <c r="D23" s="113" t="s">
        <v>104</v>
      </c>
      <c r="E23" s="10" t="s">
        <v>255</v>
      </c>
      <c r="F23" s="110"/>
      <c r="G23" s="9"/>
      <c r="H23" s="111" t="s">
        <v>107</v>
      </c>
      <c r="I23" s="201"/>
      <c r="J23" s="199"/>
    </row>
    <row r="24" spans="2:10" ht="37.5" x14ac:dyDescent="0.4">
      <c r="B24" s="94"/>
      <c r="C24" s="103"/>
      <c r="D24" s="96" t="s">
        <v>14</v>
      </c>
      <c r="E24" s="91" t="s">
        <v>15</v>
      </c>
      <c r="G24" s="99"/>
      <c r="H24" s="111" t="s">
        <v>107</v>
      </c>
      <c r="I24" s="201"/>
      <c r="J24" s="199"/>
    </row>
    <row r="25" spans="2:10" ht="37.5" x14ac:dyDescent="0.4">
      <c r="B25" s="94"/>
      <c r="C25" s="90" t="s">
        <v>16</v>
      </c>
      <c r="D25" s="96" t="s">
        <v>17</v>
      </c>
      <c r="E25" s="91" t="s">
        <v>117</v>
      </c>
      <c r="G25" s="114"/>
      <c r="H25" s="111" t="s">
        <v>107</v>
      </c>
      <c r="I25" s="197"/>
      <c r="J25" s="199"/>
    </row>
    <row r="26" spans="2:10" ht="93.75" x14ac:dyDescent="0.4">
      <c r="B26" s="94"/>
      <c r="C26" s="95"/>
      <c r="D26" s="96" t="s">
        <v>18</v>
      </c>
      <c r="E26" s="91" t="s">
        <v>152</v>
      </c>
      <c r="G26" s="101" t="s">
        <v>48</v>
      </c>
      <c r="H26" s="102"/>
      <c r="I26" s="197"/>
      <c r="J26" s="199"/>
    </row>
    <row r="27" spans="2:10" ht="56.25" x14ac:dyDescent="0.4">
      <c r="B27" s="94"/>
      <c r="C27" s="95"/>
      <c r="D27" s="96" t="s">
        <v>19</v>
      </c>
      <c r="E27" s="105" t="s">
        <v>256</v>
      </c>
      <c r="G27" s="101" t="s">
        <v>48</v>
      </c>
      <c r="H27" s="102"/>
      <c r="I27" s="197"/>
      <c r="J27" s="199"/>
    </row>
    <row r="28" spans="2:10" ht="37.5" x14ac:dyDescent="0.4">
      <c r="B28" s="94"/>
      <c r="C28" s="95"/>
      <c r="D28" s="90" t="s">
        <v>20</v>
      </c>
      <c r="E28" s="105" t="s">
        <v>46</v>
      </c>
      <c r="G28" s="101" t="s">
        <v>48</v>
      </c>
      <c r="H28" s="102"/>
      <c r="I28" s="197"/>
      <c r="J28" s="199"/>
    </row>
    <row r="29" spans="2:10" ht="93.75" x14ac:dyDescent="0.4">
      <c r="B29" s="94"/>
      <c r="C29" s="95"/>
      <c r="D29" s="90" t="s">
        <v>21</v>
      </c>
      <c r="E29" s="91" t="s">
        <v>153</v>
      </c>
      <c r="G29" s="101" t="s">
        <v>48</v>
      </c>
      <c r="H29" s="102"/>
      <c r="I29" s="197"/>
      <c r="J29" s="199"/>
    </row>
    <row r="30" spans="2:10" ht="75" x14ac:dyDescent="0.4">
      <c r="B30" s="94"/>
      <c r="C30" s="95"/>
      <c r="D30" s="103"/>
      <c r="E30" s="91" t="s">
        <v>154</v>
      </c>
      <c r="G30" s="101" t="s">
        <v>48</v>
      </c>
      <c r="H30" s="102"/>
      <c r="I30" s="197"/>
      <c r="J30" s="199"/>
    </row>
    <row r="31" spans="2:10" ht="37.5" x14ac:dyDescent="0.4">
      <c r="B31" s="94"/>
      <c r="C31" s="95"/>
      <c r="D31" s="90" t="s">
        <v>22</v>
      </c>
      <c r="E31" s="91" t="s">
        <v>257</v>
      </c>
      <c r="G31" s="101" t="s">
        <v>48</v>
      </c>
      <c r="H31" s="102"/>
      <c r="I31" s="197"/>
      <c r="J31" s="199"/>
    </row>
    <row r="32" spans="2:10" s="73" customFormat="1" ht="75" x14ac:dyDescent="0.4">
      <c r="B32" s="106"/>
      <c r="C32" s="115" t="s">
        <v>105</v>
      </c>
      <c r="D32" s="116" t="s">
        <v>33</v>
      </c>
      <c r="E32" s="1" t="s">
        <v>258</v>
      </c>
      <c r="F32"/>
      <c r="G32" s="117"/>
      <c r="H32" s="118" t="s">
        <v>107</v>
      </c>
      <c r="I32" s="197"/>
      <c r="J32" s="202"/>
    </row>
    <row r="33" spans="2:10" s="73" customFormat="1" ht="56.25" x14ac:dyDescent="0.4">
      <c r="B33" s="106"/>
      <c r="C33" s="107"/>
      <c r="D33" s="119"/>
      <c r="E33" s="1" t="s">
        <v>177</v>
      </c>
      <c r="F33"/>
      <c r="G33" s="11"/>
      <c r="H33" s="118" t="s">
        <v>48</v>
      </c>
      <c r="I33" s="197"/>
      <c r="J33" s="202"/>
    </row>
    <row r="34" spans="2:10" ht="56.25" x14ac:dyDescent="0.4">
      <c r="B34" s="94"/>
      <c r="C34" s="90" t="s">
        <v>23</v>
      </c>
      <c r="D34" s="96" t="s">
        <v>24</v>
      </c>
      <c r="E34" s="91" t="s">
        <v>156</v>
      </c>
      <c r="G34" s="99" t="s">
        <v>48</v>
      </c>
      <c r="H34" s="102"/>
      <c r="I34" s="201"/>
      <c r="J34" s="203"/>
    </row>
    <row r="35" spans="2:10" ht="168.75" x14ac:dyDescent="0.4">
      <c r="B35" s="94"/>
      <c r="C35" s="95"/>
      <c r="D35" s="96" t="s">
        <v>25</v>
      </c>
      <c r="E35" s="91" t="s">
        <v>259</v>
      </c>
      <c r="G35" s="99" t="s">
        <v>48</v>
      </c>
      <c r="H35" s="102"/>
      <c r="I35" s="197"/>
      <c r="J35" s="199"/>
    </row>
    <row r="36" spans="2:10" ht="58.35" customHeight="1" x14ac:dyDescent="0.4">
      <c r="B36" s="94"/>
      <c r="C36" s="103"/>
      <c r="D36" s="96" t="s">
        <v>26</v>
      </c>
      <c r="E36" s="91" t="s">
        <v>260</v>
      </c>
      <c r="G36" s="99"/>
      <c r="H36" s="102" t="s">
        <v>107</v>
      </c>
      <c r="I36" s="201"/>
      <c r="J36" s="204"/>
    </row>
    <row r="37" spans="2:10" ht="56.25" x14ac:dyDescent="0.4">
      <c r="B37" s="94"/>
      <c r="C37" s="90" t="s">
        <v>27</v>
      </c>
      <c r="D37" s="96" t="s">
        <v>28</v>
      </c>
      <c r="E37" s="91" t="s">
        <v>158</v>
      </c>
      <c r="G37" s="101" t="s">
        <v>48</v>
      </c>
      <c r="H37" s="102"/>
      <c r="I37" s="197"/>
      <c r="J37" s="198"/>
    </row>
    <row r="38" spans="2:10" ht="75" x14ac:dyDescent="0.4">
      <c r="B38" s="94"/>
      <c r="C38" s="95"/>
      <c r="D38" s="96" t="s">
        <v>29</v>
      </c>
      <c r="E38" s="91" t="s">
        <v>159</v>
      </c>
      <c r="G38" s="101" t="s">
        <v>48</v>
      </c>
      <c r="H38" s="120"/>
      <c r="I38" s="205"/>
      <c r="J38" s="203"/>
    </row>
    <row r="39" spans="2:10" ht="37.5" x14ac:dyDescent="0.4">
      <c r="B39" s="94"/>
      <c r="C39" s="103"/>
      <c r="D39" s="96" t="s">
        <v>30</v>
      </c>
      <c r="E39" s="91" t="s">
        <v>31</v>
      </c>
      <c r="G39" s="99" t="s">
        <v>48</v>
      </c>
      <c r="H39" s="102"/>
      <c r="I39" s="205"/>
      <c r="J39" s="199"/>
    </row>
    <row r="40" spans="2:10" ht="37.5" x14ac:dyDescent="0.4">
      <c r="B40" s="94"/>
      <c r="C40" s="96" t="s">
        <v>32</v>
      </c>
      <c r="D40" s="90" t="s">
        <v>33</v>
      </c>
      <c r="E40" s="105" t="s">
        <v>160</v>
      </c>
      <c r="G40" s="101" t="s">
        <v>48</v>
      </c>
      <c r="H40" s="102"/>
      <c r="I40" s="205"/>
      <c r="J40" s="199"/>
    </row>
    <row r="41" spans="2:10" ht="93.75" x14ac:dyDescent="0.4">
      <c r="B41" s="94"/>
      <c r="C41" s="103" t="s">
        <v>34</v>
      </c>
      <c r="D41" s="96" t="s">
        <v>33</v>
      </c>
      <c r="E41" s="91" t="s">
        <v>161</v>
      </c>
      <c r="G41" s="101" t="s">
        <v>48</v>
      </c>
      <c r="H41" s="102"/>
      <c r="I41" s="205"/>
      <c r="J41" s="203"/>
    </row>
    <row r="42" spans="2:10" ht="56.25" x14ac:dyDescent="0.4">
      <c r="B42" s="94"/>
      <c r="C42" s="96" t="s">
        <v>35</v>
      </c>
      <c r="D42" s="96" t="s">
        <v>33</v>
      </c>
      <c r="E42" s="91" t="s">
        <v>162</v>
      </c>
      <c r="G42" s="101" t="s">
        <v>48</v>
      </c>
      <c r="H42" s="102"/>
      <c r="I42" s="205"/>
      <c r="J42" s="199"/>
    </row>
    <row r="43" spans="2:10" ht="93.75" x14ac:dyDescent="0.4">
      <c r="B43" s="121"/>
      <c r="C43" s="96" t="s">
        <v>36</v>
      </c>
      <c r="D43" s="96" t="s">
        <v>33</v>
      </c>
      <c r="E43" s="91" t="s">
        <v>261</v>
      </c>
      <c r="G43" s="101" t="s">
        <v>48</v>
      </c>
      <c r="H43" s="120"/>
      <c r="I43" s="205"/>
      <c r="J43" s="203"/>
    </row>
    <row r="44" spans="2:10" ht="56.25" x14ac:dyDescent="0.4">
      <c r="B44" s="89" t="s">
        <v>37</v>
      </c>
      <c r="C44" s="90" t="s">
        <v>38</v>
      </c>
      <c r="D44" s="90" t="s">
        <v>39</v>
      </c>
      <c r="E44" s="105" t="s">
        <v>164</v>
      </c>
      <c r="G44" s="92" t="s">
        <v>48</v>
      </c>
      <c r="H44" s="122"/>
      <c r="I44" s="205"/>
      <c r="J44" s="199"/>
    </row>
    <row r="45" spans="2:10" ht="75" x14ac:dyDescent="0.4">
      <c r="B45" s="94"/>
      <c r="C45" s="95"/>
      <c r="D45" s="90" t="s">
        <v>40</v>
      </c>
      <c r="E45" s="91" t="s">
        <v>262</v>
      </c>
      <c r="G45" s="101" t="s">
        <v>48</v>
      </c>
      <c r="H45" s="102"/>
      <c r="I45" s="205"/>
      <c r="J45" s="199"/>
    </row>
    <row r="46" spans="2:10" ht="37.5" x14ac:dyDescent="0.4">
      <c r="B46" s="94"/>
      <c r="C46" s="95"/>
      <c r="D46" s="103"/>
      <c r="E46" s="91" t="s">
        <v>179</v>
      </c>
      <c r="G46" s="99"/>
      <c r="H46" s="100" t="s">
        <v>107</v>
      </c>
      <c r="I46" s="205"/>
      <c r="J46" s="199"/>
    </row>
    <row r="47" spans="2:10" ht="56.25" x14ac:dyDescent="0.4">
      <c r="B47" s="94"/>
      <c r="C47" s="95"/>
      <c r="D47" s="90" t="s">
        <v>41</v>
      </c>
      <c r="E47" s="91" t="s">
        <v>47</v>
      </c>
      <c r="G47" s="114"/>
      <c r="H47" s="102" t="s">
        <v>107</v>
      </c>
      <c r="I47" s="205"/>
      <c r="J47" s="199"/>
    </row>
    <row r="48" spans="2:10" ht="56.25" x14ac:dyDescent="0.4">
      <c r="B48" s="94"/>
      <c r="C48" s="95"/>
      <c r="D48" s="95"/>
      <c r="E48" s="123" t="s">
        <v>165</v>
      </c>
      <c r="G48" s="101" t="s">
        <v>48</v>
      </c>
      <c r="H48" s="102"/>
      <c r="I48" s="205"/>
      <c r="J48" s="199"/>
    </row>
    <row r="49" spans="2:10" ht="87.6" customHeight="1" x14ac:dyDescent="0.4">
      <c r="B49" s="94"/>
      <c r="C49" s="90" t="s">
        <v>42</v>
      </c>
      <c r="D49" s="96" t="s">
        <v>39</v>
      </c>
      <c r="E49" s="91" t="s">
        <v>109</v>
      </c>
      <c r="G49" s="101" t="s">
        <v>48</v>
      </c>
      <c r="H49" s="102"/>
      <c r="I49" s="205"/>
      <c r="J49" s="199"/>
    </row>
    <row r="50" spans="2:10" ht="37.5" x14ac:dyDescent="0.4">
      <c r="B50" s="94"/>
      <c r="C50" s="95"/>
      <c r="D50" s="90" t="s">
        <v>43</v>
      </c>
      <c r="E50" s="91" t="s">
        <v>118</v>
      </c>
      <c r="G50" s="124"/>
      <c r="H50" s="102" t="s">
        <v>107</v>
      </c>
      <c r="I50" s="205"/>
      <c r="J50" s="200"/>
    </row>
    <row r="51" spans="2:10" ht="37.5" x14ac:dyDescent="0.4">
      <c r="B51" s="94"/>
      <c r="C51" s="95"/>
      <c r="D51" s="90" t="s">
        <v>44</v>
      </c>
      <c r="E51" s="91" t="s">
        <v>52</v>
      </c>
      <c r="G51" s="124"/>
      <c r="H51" s="102" t="s">
        <v>107</v>
      </c>
      <c r="I51" s="205"/>
      <c r="J51" s="199"/>
    </row>
    <row r="52" spans="2:10" x14ac:dyDescent="0.4">
      <c r="B52" s="125" t="s">
        <v>263</v>
      </c>
      <c r="C52" s="126"/>
      <c r="D52" s="126"/>
      <c r="E52" s="127"/>
      <c r="G52" s="85"/>
      <c r="H52" s="128"/>
      <c r="I52" s="206"/>
      <c r="J52" s="207"/>
    </row>
    <row r="53" spans="2:10" ht="56.25" x14ac:dyDescent="0.4">
      <c r="B53" s="129" t="s">
        <v>53</v>
      </c>
      <c r="C53" s="130" t="s">
        <v>54</v>
      </c>
      <c r="D53" s="130" t="s">
        <v>55</v>
      </c>
      <c r="E53" s="105" t="s">
        <v>110</v>
      </c>
      <c r="G53" s="99" t="s">
        <v>9</v>
      </c>
      <c r="H53" s="100"/>
      <c r="I53" s="205"/>
      <c r="J53" s="204"/>
    </row>
    <row r="54" spans="2:10" ht="56.25" x14ac:dyDescent="0.4">
      <c r="B54" s="131"/>
      <c r="C54" s="90" t="s">
        <v>87</v>
      </c>
      <c r="D54" s="130" t="s">
        <v>56</v>
      </c>
      <c r="E54" s="105" t="s">
        <v>264</v>
      </c>
      <c r="G54" s="99" t="s">
        <v>9</v>
      </c>
      <c r="H54" s="102"/>
      <c r="I54" s="205"/>
      <c r="J54" s="204"/>
    </row>
    <row r="55" spans="2:10" ht="56.25" x14ac:dyDescent="0.4">
      <c r="B55" s="131"/>
      <c r="C55" s="95"/>
      <c r="D55" s="132"/>
      <c r="E55" s="91" t="s">
        <v>166</v>
      </c>
      <c r="G55" s="99" t="s">
        <v>9</v>
      </c>
      <c r="H55" s="100"/>
      <c r="I55" s="205"/>
      <c r="J55" s="204"/>
    </row>
    <row r="56" spans="2:10" ht="56.25" x14ac:dyDescent="0.4">
      <c r="B56" s="131"/>
      <c r="C56" s="95"/>
      <c r="D56" s="130" t="s">
        <v>57</v>
      </c>
      <c r="E56" s="105" t="s">
        <v>58</v>
      </c>
      <c r="G56" s="99" t="s">
        <v>9</v>
      </c>
      <c r="H56" s="102"/>
      <c r="I56" s="205"/>
      <c r="J56" s="204"/>
    </row>
    <row r="57" spans="2:10" ht="56.25" x14ac:dyDescent="0.4">
      <c r="B57" s="131"/>
      <c r="C57" s="95"/>
      <c r="D57" s="130" t="s">
        <v>59</v>
      </c>
      <c r="E57" s="105" t="s">
        <v>60</v>
      </c>
      <c r="G57" s="99" t="s">
        <v>9</v>
      </c>
      <c r="H57" s="102"/>
      <c r="I57" s="205"/>
      <c r="J57" s="204"/>
    </row>
    <row r="58" spans="2:10" ht="37.5" x14ac:dyDescent="0.4">
      <c r="B58" s="131"/>
      <c r="C58" s="95"/>
      <c r="D58" s="132"/>
      <c r="E58" s="91" t="s">
        <v>265</v>
      </c>
      <c r="G58" s="101"/>
      <c r="H58" s="102" t="s">
        <v>266</v>
      </c>
      <c r="I58" s="205"/>
      <c r="J58" s="204"/>
    </row>
    <row r="59" spans="2:10" ht="37.5" x14ac:dyDescent="0.4">
      <c r="B59" s="131"/>
      <c r="C59" s="95"/>
      <c r="D59" s="133" t="s">
        <v>61</v>
      </c>
      <c r="E59" s="91" t="s">
        <v>62</v>
      </c>
      <c r="G59" s="99"/>
      <c r="H59" s="102" t="s">
        <v>266</v>
      </c>
      <c r="I59" s="205"/>
      <c r="J59" s="204"/>
    </row>
    <row r="60" spans="2:10" ht="37.5" x14ac:dyDescent="0.4">
      <c r="B60" s="131"/>
      <c r="C60" s="134"/>
      <c r="D60" s="133"/>
      <c r="E60" s="91" t="s">
        <v>267</v>
      </c>
      <c r="G60" s="99"/>
      <c r="H60" s="102" t="s">
        <v>266</v>
      </c>
      <c r="I60" s="201"/>
      <c r="J60" s="204"/>
    </row>
    <row r="61" spans="2:10" ht="56.25" x14ac:dyDescent="0.4">
      <c r="B61" s="131"/>
      <c r="C61" s="130" t="s">
        <v>88</v>
      </c>
      <c r="D61" s="130" t="s">
        <v>63</v>
      </c>
      <c r="E61" s="91" t="s">
        <v>268</v>
      </c>
      <c r="G61" s="99" t="s">
        <v>9</v>
      </c>
      <c r="H61" s="102"/>
      <c r="I61" s="205"/>
      <c r="J61" s="204"/>
    </row>
    <row r="62" spans="2:10" ht="56.25" x14ac:dyDescent="0.4">
      <c r="B62" s="131"/>
      <c r="C62" s="133"/>
      <c r="D62" s="133"/>
      <c r="E62" s="105" t="s">
        <v>167</v>
      </c>
      <c r="G62" s="99" t="s">
        <v>9</v>
      </c>
      <c r="H62" s="102"/>
      <c r="I62" s="205"/>
      <c r="J62" s="204"/>
    </row>
    <row r="63" spans="2:10" ht="56.25" x14ac:dyDescent="0.4">
      <c r="B63" s="131"/>
      <c r="C63" s="133"/>
      <c r="D63" s="133"/>
      <c r="E63" s="91" t="s">
        <v>64</v>
      </c>
      <c r="G63" s="99" t="s">
        <v>9</v>
      </c>
      <c r="H63" s="102"/>
      <c r="I63" s="205"/>
      <c r="J63" s="204"/>
    </row>
    <row r="64" spans="2:10" ht="56.25" x14ac:dyDescent="0.4">
      <c r="B64" s="131"/>
      <c r="C64" s="133"/>
      <c r="D64" s="133"/>
      <c r="E64" s="135" t="s">
        <v>65</v>
      </c>
      <c r="G64" s="99" t="s">
        <v>9</v>
      </c>
      <c r="H64" s="102"/>
      <c r="I64" s="205"/>
      <c r="J64" s="204"/>
    </row>
    <row r="65" spans="2:10" ht="37.5" x14ac:dyDescent="0.4">
      <c r="B65" s="131"/>
      <c r="C65" s="133"/>
      <c r="D65" s="133"/>
      <c r="E65" s="91" t="s">
        <v>66</v>
      </c>
      <c r="G65" s="136"/>
      <c r="H65" s="102" t="s">
        <v>107</v>
      </c>
      <c r="I65" s="205"/>
      <c r="J65" s="204"/>
    </row>
    <row r="66" spans="2:10" ht="56.25" x14ac:dyDescent="0.4">
      <c r="B66" s="131"/>
      <c r="C66" s="133"/>
      <c r="D66" s="137" t="s">
        <v>67</v>
      </c>
      <c r="E66" s="138" t="s">
        <v>68</v>
      </c>
      <c r="G66" s="99" t="s">
        <v>9</v>
      </c>
      <c r="H66" s="102"/>
      <c r="I66" s="205"/>
      <c r="J66" s="204"/>
    </row>
    <row r="67" spans="2:10" ht="93.75" x14ac:dyDescent="0.4">
      <c r="B67" s="131"/>
      <c r="C67" s="132"/>
      <c r="D67" s="132" t="s">
        <v>69</v>
      </c>
      <c r="E67" s="91" t="s">
        <v>269</v>
      </c>
      <c r="G67" s="99" t="s">
        <v>9</v>
      </c>
      <c r="H67" s="102"/>
      <c r="I67" s="205"/>
      <c r="J67" s="204"/>
    </row>
    <row r="68" spans="2:10" ht="56.25" x14ac:dyDescent="0.4">
      <c r="B68" s="139"/>
      <c r="C68" s="130" t="s">
        <v>102</v>
      </c>
      <c r="D68" s="130" t="s">
        <v>100</v>
      </c>
      <c r="E68" s="105" t="s">
        <v>270</v>
      </c>
      <c r="G68" s="99" t="s">
        <v>9</v>
      </c>
      <c r="H68" s="102"/>
      <c r="I68" s="205"/>
      <c r="J68" s="204"/>
    </row>
    <row r="69" spans="2:10" ht="56.25" x14ac:dyDescent="0.4">
      <c r="B69" s="131"/>
      <c r="C69" s="133"/>
      <c r="D69" s="130" t="s">
        <v>101</v>
      </c>
      <c r="E69" s="91" t="s">
        <v>271</v>
      </c>
      <c r="G69" s="99" t="s">
        <v>9</v>
      </c>
      <c r="H69" s="102"/>
      <c r="I69" s="205"/>
      <c r="J69" s="204"/>
    </row>
    <row r="70" spans="2:10" ht="56.25" x14ac:dyDescent="0.4">
      <c r="B70" s="131"/>
      <c r="C70" s="134"/>
      <c r="D70" s="132"/>
      <c r="E70" s="140" t="s">
        <v>272</v>
      </c>
      <c r="G70" s="99" t="s">
        <v>9</v>
      </c>
      <c r="H70" s="102"/>
      <c r="I70" s="205"/>
      <c r="J70" s="204"/>
    </row>
    <row r="71" spans="2:10" ht="112.5" x14ac:dyDescent="0.4">
      <c r="B71" s="131"/>
      <c r="C71" s="133"/>
      <c r="D71" s="130" t="s">
        <v>99</v>
      </c>
      <c r="E71" s="91" t="s">
        <v>273</v>
      </c>
      <c r="G71" s="99" t="s">
        <v>9</v>
      </c>
      <c r="H71" s="102"/>
      <c r="I71" s="205"/>
      <c r="J71" s="208"/>
    </row>
    <row r="72" spans="2:10" ht="56.25" x14ac:dyDescent="0.4">
      <c r="B72" s="131"/>
      <c r="C72" s="133"/>
      <c r="D72" s="133"/>
      <c r="E72" s="135" t="s">
        <v>70</v>
      </c>
      <c r="G72" s="99" t="s">
        <v>9</v>
      </c>
      <c r="H72" s="102"/>
      <c r="I72" s="205"/>
      <c r="J72" s="208"/>
    </row>
    <row r="73" spans="2:10" ht="75" x14ac:dyDescent="0.4">
      <c r="B73" s="131"/>
      <c r="C73" s="133"/>
      <c r="D73" s="141"/>
      <c r="E73" s="138" t="s">
        <v>274</v>
      </c>
      <c r="G73" s="99" t="s">
        <v>9</v>
      </c>
      <c r="H73" s="100"/>
      <c r="I73" s="205"/>
      <c r="J73" s="208"/>
    </row>
    <row r="74" spans="2:10" ht="56.25" x14ac:dyDescent="0.4">
      <c r="B74" s="131"/>
      <c r="C74" s="133"/>
      <c r="D74" s="130" t="s">
        <v>275</v>
      </c>
      <c r="E74" s="105" t="s">
        <v>168</v>
      </c>
      <c r="G74" s="99" t="s">
        <v>9</v>
      </c>
      <c r="H74" s="102"/>
      <c r="I74" s="205"/>
      <c r="J74" s="208"/>
    </row>
    <row r="75" spans="2:10" ht="56.25" x14ac:dyDescent="0.4">
      <c r="B75" s="131"/>
      <c r="C75" s="133"/>
      <c r="D75" s="133"/>
      <c r="E75" s="105" t="s">
        <v>276</v>
      </c>
      <c r="G75" s="99" t="s">
        <v>9</v>
      </c>
      <c r="H75" s="122"/>
      <c r="I75" s="205"/>
      <c r="J75" s="209"/>
    </row>
    <row r="76" spans="2:10" ht="56.25" x14ac:dyDescent="0.4">
      <c r="B76" s="131"/>
      <c r="C76" s="133"/>
      <c r="D76" s="137" t="s">
        <v>71</v>
      </c>
      <c r="E76" s="91" t="s">
        <v>72</v>
      </c>
      <c r="G76" s="99" t="s">
        <v>9</v>
      </c>
      <c r="H76" s="102"/>
      <c r="I76" s="205"/>
      <c r="J76" s="208"/>
    </row>
    <row r="77" spans="2:10" ht="56.25" x14ac:dyDescent="0.4">
      <c r="B77" s="131"/>
      <c r="C77" s="133"/>
      <c r="D77" s="137" t="s">
        <v>73</v>
      </c>
      <c r="E77" s="91" t="s">
        <v>120</v>
      </c>
      <c r="G77" s="99" t="s">
        <v>9</v>
      </c>
      <c r="H77" s="102"/>
      <c r="I77" s="205"/>
      <c r="J77" s="208"/>
    </row>
    <row r="78" spans="2:10" ht="56.25" x14ac:dyDescent="0.4">
      <c r="B78" s="131"/>
      <c r="C78" s="133"/>
      <c r="D78" s="137" t="s">
        <v>74</v>
      </c>
      <c r="E78" s="105" t="s">
        <v>75</v>
      </c>
      <c r="G78" s="99" t="s">
        <v>9</v>
      </c>
      <c r="H78" s="102"/>
      <c r="I78" s="205"/>
      <c r="J78" s="208"/>
    </row>
    <row r="79" spans="2:10" ht="131.25" x14ac:dyDescent="0.4">
      <c r="B79" s="131"/>
      <c r="C79" s="130" t="s">
        <v>98</v>
      </c>
      <c r="D79" s="137" t="s">
        <v>76</v>
      </c>
      <c r="E79" s="105" t="s">
        <v>169</v>
      </c>
      <c r="G79" s="99" t="s">
        <v>9</v>
      </c>
      <c r="H79" s="102"/>
      <c r="I79" s="205"/>
      <c r="J79" s="208"/>
    </row>
    <row r="80" spans="2:10" ht="56.25" x14ac:dyDescent="0.4">
      <c r="B80" s="131"/>
      <c r="C80" s="133"/>
      <c r="D80" s="133" t="s">
        <v>277</v>
      </c>
      <c r="E80" s="91" t="s">
        <v>77</v>
      </c>
      <c r="G80" s="99" t="s">
        <v>9</v>
      </c>
      <c r="H80" s="102"/>
      <c r="I80" s="205"/>
      <c r="J80" s="208"/>
    </row>
    <row r="81" spans="2:10" ht="56.25" x14ac:dyDescent="0.4">
      <c r="B81" s="131"/>
      <c r="C81" s="133"/>
      <c r="D81" s="133"/>
      <c r="E81" s="138" t="s">
        <v>170</v>
      </c>
      <c r="G81" s="99" t="s">
        <v>9</v>
      </c>
      <c r="H81" s="102"/>
      <c r="I81" s="205"/>
      <c r="J81" s="208"/>
    </row>
    <row r="82" spans="2:10" x14ac:dyDescent="0.4">
      <c r="B82" s="131"/>
      <c r="C82" s="133"/>
      <c r="D82" s="133"/>
      <c r="E82" s="91" t="s">
        <v>121</v>
      </c>
      <c r="G82" s="114"/>
      <c r="H82" s="100" t="s">
        <v>107</v>
      </c>
      <c r="I82" s="205"/>
      <c r="J82" s="208"/>
    </row>
    <row r="83" spans="2:10" ht="56.25" x14ac:dyDescent="0.4">
      <c r="B83" s="131"/>
      <c r="C83" s="132"/>
      <c r="D83" s="132"/>
      <c r="E83" s="91" t="s">
        <v>278</v>
      </c>
      <c r="G83" s="99" t="s">
        <v>9</v>
      </c>
      <c r="H83" s="100"/>
      <c r="I83" s="205"/>
      <c r="J83" s="208"/>
    </row>
    <row r="84" spans="2:10" ht="37.5" x14ac:dyDescent="0.4">
      <c r="B84" s="131"/>
      <c r="C84" s="142" t="s">
        <v>78</v>
      </c>
      <c r="D84" s="130" t="s">
        <v>279</v>
      </c>
      <c r="E84" s="105" t="s">
        <v>280</v>
      </c>
      <c r="G84" s="143" t="s">
        <v>48</v>
      </c>
      <c r="H84" s="122"/>
      <c r="I84" s="205"/>
      <c r="J84" s="208"/>
    </row>
    <row r="85" spans="2:10" ht="37.5" x14ac:dyDescent="0.4">
      <c r="B85" s="131"/>
      <c r="C85" s="134"/>
      <c r="D85" s="133"/>
      <c r="E85" s="91" t="s">
        <v>281</v>
      </c>
      <c r="G85" s="101" t="s">
        <v>48</v>
      </c>
      <c r="H85" s="102"/>
      <c r="I85" s="205"/>
      <c r="J85" s="208"/>
    </row>
    <row r="86" spans="2:10" ht="37.5" x14ac:dyDescent="0.4">
      <c r="B86" s="131"/>
      <c r="C86" s="134"/>
      <c r="D86" s="134"/>
      <c r="E86" s="138" t="s">
        <v>79</v>
      </c>
      <c r="G86" s="101" t="s">
        <v>48</v>
      </c>
      <c r="H86" s="102"/>
      <c r="I86" s="205"/>
      <c r="J86" s="208"/>
    </row>
    <row r="87" spans="2:10" ht="56.25" x14ac:dyDescent="0.4">
      <c r="B87" s="131"/>
      <c r="C87" s="134"/>
      <c r="D87" s="134"/>
      <c r="E87" s="105" t="s">
        <v>282</v>
      </c>
      <c r="G87" s="92" t="s">
        <v>9</v>
      </c>
      <c r="H87" s="93"/>
      <c r="I87" s="205"/>
      <c r="J87" s="208"/>
    </row>
    <row r="88" spans="2:10" ht="56.25" x14ac:dyDescent="0.4">
      <c r="B88" s="131"/>
      <c r="C88" s="134"/>
      <c r="D88" s="132"/>
      <c r="E88" s="91" t="s">
        <v>283</v>
      </c>
      <c r="G88" s="114"/>
      <c r="H88" s="100" t="s">
        <v>107</v>
      </c>
      <c r="I88" s="205"/>
      <c r="J88" s="208"/>
    </row>
    <row r="89" spans="2:10" ht="131.25" x14ac:dyDescent="0.4">
      <c r="B89" s="131"/>
      <c r="C89" s="130" t="s">
        <v>91</v>
      </c>
      <c r="D89" s="130" t="s">
        <v>89</v>
      </c>
      <c r="E89" s="105" t="s">
        <v>212</v>
      </c>
      <c r="G89" s="99" t="s">
        <v>9</v>
      </c>
      <c r="H89" s="93"/>
      <c r="I89" s="205"/>
      <c r="J89" s="208"/>
    </row>
    <row r="90" spans="2:10" ht="56.25" x14ac:dyDescent="0.4">
      <c r="B90" s="131"/>
      <c r="C90" s="103"/>
      <c r="D90" s="144" t="s">
        <v>90</v>
      </c>
      <c r="E90" s="105" t="s">
        <v>171</v>
      </c>
      <c r="G90" s="99" t="s">
        <v>9</v>
      </c>
      <c r="H90" s="93"/>
      <c r="I90" s="205"/>
      <c r="J90" s="208"/>
    </row>
    <row r="91" spans="2:10" ht="56.25" x14ac:dyDescent="0.4">
      <c r="B91" s="131"/>
      <c r="C91" s="130" t="s">
        <v>92</v>
      </c>
      <c r="D91" s="137" t="s">
        <v>93</v>
      </c>
      <c r="E91" s="91" t="s">
        <v>172</v>
      </c>
      <c r="G91" s="99" t="s">
        <v>9</v>
      </c>
      <c r="H91" s="100"/>
      <c r="I91" s="205"/>
      <c r="J91" s="208"/>
    </row>
    <row r="92" spans="2:10" ht="37.5" x14ac:dyDescent="0.4">
      <c r="B92" s="131"/>
      <c r="C92" s="133"/>
      <c r="D92" s="137" t="s">
        <v>94</v>
      </c>
      <c r="E92" s="91" t="s">
        <v>180</v>
      </c>
      <c r="G92" s="114"/>
      <c r="H92" s="93" t="s">
        <v>107</v>
      </c>
      <c r="I92" s="205"/>
      <c r="J92" s="208"/>
    </row>
    <row r="93" spans="2:10" ht="56.25" x14ac:dyDescent="0.4">
      <c r="B93" s="131"/>
      <c r="C93" s="133"/>
      <c r="D93" s="132" t="s">
        <v>95</v>
      </c>
      <c r="E93" s="97" t="s">
        <v>284</v>
      </c>
      <c r="G93" s="114"/>
      <c r="H93" s="100" t="s">
        <v>107</v>
      </c>
      <c r="I93" s="205"/>
      <c r="J93" s="208"/>
    </row>
    <row r="94" spans="2:10" ht="37.5" x14ac:dyDescent="0.4">
      <c r="B94" s="131"/>
      <c r="C94" s="133"/>
      <c r="D94" s="137" t="s">
        <v>96</v>
      </c>
      <c r="E94" s="91" t="s">
        <v>285</v>
      </c>
      <c r="G94" s="114"/>
      <c r="H94" s="93" t="s">
        <v>107</v>
      </c>
      <c r="I94" s="205"/>
      <c r="J94" s="208"/>
    </row>
    <row r="95" spans="2:10" ht="56.25" x14ac:dyDescent="0.4">
      <c r="B95" s="131"/>
      <c r="C95" s="130" t="s">
        <v>97</v>
      </c>
      <c r="D95" s="130" t="s">
        <v>80</v>
      </c>
      <c r="E95" s="105" t="s">
        <v>173</v>
      </c>
      <c r="G95" s="99" t="s">
        <v>9</v>
      </c>
      <c r="H95" s="102"/>
      <c r="I95" s="205"/>
      <c r="J95" s="208"/>
    </row>
    <row r="96" spans="2:10" ht="56.25" x14ac:dyDescent="0.4">
      <c r="B96" s="131"/>
      <c r="C96" s="133"/>
      <c r="D96" s="137" t="s">
        <v>81</v>
      </c>
      <c r="E96" s="105" t="s">
        <v>174</v>
      </c>
      <c r="G96" s="99" t="s">
        <v>9</v>
      </c>
      <c r="H96" s="102"/>
      <c r="I96" s="205"/>
      <c r="J96" s="208"/>
    </row>
    <row r="97" spans="2:10" ht="56.25" x14ac:dyDescent="0.4">
      <c r="B97" s="145" t="s">
        <v>82</v>
      </c>
      <c r="C97" s="130" t="s">
        <v>54</v>
      </c>
      <c r="D97" s="137" t="s">
        <v>83</v>
      </c>
      <c r="E97" s="91" t="s">
        <v>175</v>
      </c>
      <c r="G97" s="101" t="s">
        <v>48</v>
      </c>
      <c r="H97" s="102"/>
      <c r="I97" s="205"/>
      <c r="J97" s="208"/>
    </row>
    <row r="98" spans="2:10" ht="37.5" x14ac:dyDescent="0.4">
      <c r="B98" s="139"/>
      <c r="C98" s="133"/>
      <c r="D98" s="137" t="s">
        <v>84</v>
      </c>
      <c r="E98" s="105" t="s">
        <v>176</v>
      </c>
      <c r="G98" s="101" t="s">
        <v>48</v>
      </c>
      <c r="H98" s="102"/>
      <c r="I98" s="205"/>
      <c r="J98" s="208"/>
    </row>
    <row r="99" spans="2:10" ht="37.5" x14ac:dyDescent="0.4">
      <c r="B99" s="139"/>
      <c r="C99" s="133"/>
      <c r="D99" s="133" t="s">
        <v>85</v>
      </c>
      <c r="E99" s="91" t="s">
        <v>86</v>
      </c>
      <c r="G99" s="101" t="s">
        <v>48</v>
      </c>
      <c r="H99" s="102"/>
      <c r="I99" s="205"/>
      <c r="J99" s="208"/>
    </row>
    <row r="100" spans="2:10" ht="38.25" thickBot="1" x14ac:dyDescent="0.45">
      <c r="B100" s="146"/>
      <c r="C100" s="147"/>
      <c r="D100" s="147"/>
      <c r="E100" s="148" t="s">
        <v>286</v>
      </c>
      <c r="F100" s="149"/>
      <c r="G100" s="150" t="s">
        <v>48</v>
      </c>
      <c r="H100" s="151"/>
      <c r="I100" s="210"/>
      <c r="J100" s="211"/>
    </row>
  </sheetData>
  <mergeCells count="14">
    <mergeCell ref="C9:C10"/>
    <mergeCell ref="D9:D10"/>
    <mergeCell ref="I9:J9"/>
    <mergeCell ref="L9:L10"/>
    <mergeCell ref="B3:F5"/>
    <mergeCell ref="B7:E7"/>
    <mergeCell ref="G7:G10"/>
    <mergeCell ref="H7:H10"/>
    <mergeCell ref="I7:J7"/>
    <mergeCell ref="L7:L8"/>
    <mergeCell ref="B8:D8"/>
    <mergeCell ref="E8:E10"/>
    <mergeCell ref="I8:J8"/>
    <mergeCell ref="B9:B10"/>
  </mergeCells>
  <phoneticPr fontId="11"/>
  <pageMargins left="0.23622047244094491" right="0.23622047244094491" top="0.35433070866141736" bottom="0.35433070866141736" header="0.31496062992125984" footer="0.31496062992125984"/>
  <pageSetup paperSize="9" scale="5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D106AD1BB1549913AE573927C9132" ma:contentTypeVersion="12" ma:contentTypeDescription="Create a new document." ma:contentTypeScope="" ma:versionID="8a596b17d04f56054da06fe812b1db1d">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64755719d7e3b744beb2a23ac9833f3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DD5FE6-B51F-411E-8321-D117CB1F30D0}">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576b715-e72c-40d0-93d9-facd253032cf"/>
    <ds:schemaRef ds:uri="http://purl.org/dc/terms/"/>
    <ds:schemaRef ds:uri="f5e9fe5b-ec15-4b33-9f7d-63f767854cdd"/>
    <ds:schemaRef ds:uri="http://www.w3.org/XML/1998/namespace"/>
    <ds:schemaRef ds:uri="http://purl.org/dc/dcmitype/"/>
  </ds:schemaRefs>
</ds:datastoreItem>
</file>

<file path=customXml/itemProps2.xml><?xml version="1.0" encoding="utf-8"?>
<ds:datastoreItem xmlns:ds="http://schemas.openxmlformats.org/officeDocument/2006/customXml" ds:itemID="{375B4FE8-A5AE-410D-93C0-FDD93F49C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0F9875-E096-4DB4-ADD3-697665B06F3E}">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機能要件一覧対応表</vt:lpstr>
      <vt:lpstr>（参考）国モデル仕様書</vt:lpstr>
      <vt:lpstr>機能要件一覧対応表!Print_Area</vt:lpstr>
      <vt:lpstr>機能要件一覧対応表!Print_Titles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2023-12-12T02:06:24Z</dcterms:created>
  <dcterms:modified xsi:type="dcterms:W3CDTF">2025-07-09T07:43:36Z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2023-12-12T02:06:33Z</vt:lpwstr>
  </property>
  <property fmtid="{D5CDD505-2E9C-101B-9397-08002B2CF9AE}" pid="4" name="MSIP_Label_ea60d57e-af5b-4752-ac57-3e4f28ca11dc_Method">
    <vt:lpwstr>Privileged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012eafd6-43d9-44cd-9b90-1c39aab84328</vt:lpwstr>
  </property>
  <property fmtid="{D5CDD505-2E9C-101B-9397-08002B2CF9AE}" pid="8" name="MSIP_Label_ea60d57e-af5b-4752-ac57-3e4f28ca11dc_ContentBits">
    <vt:lpwstr>0</vt:lpwstr>
  </property>
  <property fmtid="{D5CDD505-2E9C-101B-9397-08002B2CF9AE}" pid="9" name="MediaServiceImageTags">
    <vt:lpwstr/>
  </property>
  <property fmtid="{D5CDD505-2E9C-101B-9397-08002B2CF9AE}" pid="10" name="ContentTypeId">
    <vt:lpwstr>0x0101005ADD106AD1BB1549913AE573927C9132</vt:lpwstr>
  </property>
</Properties>
</file>